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Лист1!$A$1:$P$165</definedName>
  </definedNames>
  <calcPr calcId="152511"/>
</workbook>
</file>

<file path=xl/calcChain.xml><?xml version="1.0" encoding="utf-8"?>
<calcChain xmlns="http://schemas.openxmlformats.org/spreadsheetml/2006/main">
  <c r="F45" i="1" l="1"/>
  <c r="F57" i="1"/>
  <c r="F96" i="1"/>
  <c r="H57" i="1"/>
  <c r="F84" i="1"/>
  <c r="F78" i="1"/>
  <c r="F64" i="1"/>
  <c r="F63" i="1"/>
  <c r="F62" i="1"/>
  <c r="F61" i="1"/>
  <c r="F60" i="1"/>
  <c r="F69" i="1"/>
  <c r="F68" i="1"/>
  <c r="F67" i="1"/>
  <c r="F87" i="1"/>
  <c r="F86" i="1"/>
  <c r="F85" i="1"/>
  <c r="G83" i="1"/>
  <c r="F82" i="1"/>
  <c r="F81" i="1"/>
  <c r="F80" i="1"/>
  <c r="F79" i="1"/>
  <c r="F77" i="1"/>
  <c r="F76" i="1"/>
  <c r="F75" i="1"/>
  <c r="H74" i="1"/>
  <c r="G74" i="1"/>
  <c r="H66" i="1"/>
  <c r="G66" i="1"/>
  <c r="F66" i="1" s="1"/>
  <c r="H60" i="1"/>
  <c r="G57" i="1"/>
  <c r="H83" i="1" l="1"/>
  <c r="F83" i="1" s="1"/>
  <c r="F74" i="1"/>
</calcChain>
</file>

<file path=xl/sharedStrings.xml><?xml version="1.0" encoding="utf-8"?>
<sst xmlns="http://schemas.openxmlformats.org/spreadsheetml/2006/main" count="217" uniqueCount="149">
  <si>
    <t xml:space="preserve">        Показатели финансового состояния учреждения (подразделения)</t>
  </si>
  <si>
    <t xml:space="preserve">                       (последнюю отчетную дату)</t>
  </si>
  <si>
    <t>N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</si>
  <si>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</si>
  <si>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</si>
  <si>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</si>
  <si>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</si>
  <si>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</si>
  <si>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</si>
  <si>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</si>
  <si>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</si>
  <si>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</si>
  <si>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</si>
  <si>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</si>
  <si>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</si>
  <si>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</si>
  <si>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</si>
  <si>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</si>
  <si>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</si>
  <si>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</si>
  <si>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</si>
  <si>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</si>
  <si>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</si>
  <si>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</si>
  <si>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</si>
  <si>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</si>
  <si>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</si>
  <si>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</si>
  <si>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</si>
  <si>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</si>
  <si>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</si>
  <si>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</si>
  <si>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</si>
  <si>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</si>
  <si>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</si>
  <si>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</si>
  <si>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</si>
  <si>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</si>
  <si>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</si>
  <si>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</si>
  <si>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</si>
  <si>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</si>
  <si>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</si>
  <si>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</si>
  <si>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</si>
  <si>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</si>
  <si>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</si>
  <si>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</si>
  <si>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</si>
  <si>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</si>
  <si>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</si>
  <si>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</si>
  <si>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</si>
  <si>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</si>
  <si>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</si>
  <si>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</si>
  <si>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</si>
  <si>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</si>
  <si>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на ___________________ 20__ г.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</si>
  <si>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</si>
  <si>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</si>
  <si>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</si>
  <si>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Федеральнымзаконом 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</si>
  <si>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Федеральнымзаконом 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</si>
  <si>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</si>
  <si>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</si>
  <si>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</si>
  <si>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</si>
  <si>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</si>
  <si>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</si>
  <si>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</si>
  <si>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</si>
  <si>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</si>
  <si>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               на ____________________________ 20__ г.</t>
  </si>
  <si>
    <t xml:space="preserve">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</si>
  <si>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</si>
  <si>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</si>
  <si>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</si>
  <si>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</si>
  <si>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</si>
  <si>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</si>
  <si>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</si>
  <si>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 кодексом Российской Федерации), всего:</t>
  </si>
  <si>
    <t>Объем средств, поступивших во временное распоряжение, всего:</t>
  </si>
  <si>
    <t>КФСР</t>
  </si>
  <si>
    <t>КЦСР</t>
  </si>
  <si>
    <t>КВР</t>
  </si>
  <si>
    <t>КОСГУ</t>
  </si>
  <si>
    <t>местный бюджет</t>
  </si>
  <si>
    <t>субвенции</t>
  </si>
  <si>
    <t xml:space="preserve">оплата труда </t>
  </si>
  <si>
    <t>начисления на выплаты по оплате труда</t>
  </si>
  <si>
    <t>прочие выплаты</t>
  </si>
  <si>
    <t>услуги связи</t>
  </si>
  <si>
    <t>коммунальные услуги</t>
  </si>
  <si>
    <t>Работы по содержанию имущества</t>
  </si>
  <si>
    <t>Основные средства</t>
  </si>
  <si>
    <t>Материальные запасы</t>
  </si>
  <si>
    <t>Прочие работы</t>
  </si>
  <si>
    <t>субсидии на иные цели</t>
  </si>
  <si>
    <t>безвозмездные перечисления</t>
  </si>
  <si>
    <t>налог на землю и им-во</t>
  </si>
  <si>
    <t>уплата штрафов, пени.</t>
  </si>
  <si>
    <t>пр.налоги и др.расходы</t>
  </si>
  <si>
    <t>поступления от дополнительных платных услуг</t>
  </si>
  <si>
    <t>поступления  от оказания платных услуг</t>
  </si>
  <si>
    <t>траспортные услуги</t>
  </si>
  <si>
    <t>Сумма, руб.</t>
  </si>
  <si>
    <t>из них: увеличение остатков средств</t>
  </si>
  <si>
    <t>Из них: уменьшение остатков средств</t>
  </si>
  <si>
    <r>
      <t>на _0</t>
    </r>
    <r>
      <rPr>
        <u/>
        <sz val="18"/>
        <color rgb="FF333333"/>
        <rFont val="Arial"/>
        <family val="2"/>
        <charset val="204"/>
      </rPr>
      <t>1 января</t>
    </r>
    <r>
      <rPr>
        <sz val="18"/>
        <color rgb="FF333333"/>
        <rFont val="Arial"/>
        <family val="2"/>
        <charset val="204"/>
      </rPr>
      <t>_____ 2016 г.</t>
    </r>
  </si>
  <si>
    <r>
      <t xml:space="preserve">                   на _</t>
    </r>
    <r>
      <rPr>
        <u/>
        <sz val="18"/>
        <color rgb="FF000000"/>
        <rFont val="Courier New"/>
        <family val="3"/>
        <charset val="204"/>
      </rPr>
      <t>01 января</t>
    </r>
    <r>
      <rPr>
        <sz val="18"/>
        <color rgb="FF000000"/>
        <rFont val="Courier New"/>
        <family val="3"/>
        <charset val="204"/>
      </rPr>
      <t>______ 2016 г.</t>
    </r>
  </si>
  <si>
    <t>Приложение к Порядку составления и утверждения плана финансово-хозяйственной деятельности федеральных государственных учреждений, находящихся в ведении ФМБА России, утвержденному приказом ФМБА России</t>
  </si>
  <si>
    <t>УТВЕРЖДАЮ</t>
  </si>
  <si>
    <t>Зам. главы Администрации Балахнинского муниципального района по социальным вопросам</t>
  </si>
  <si>
    <t>(наименование должности лица, утверждающего документ)</t>
  </si>
  <si>
    <t>Копченов В. Ю.</t>
  </si>
  <si>
    <t>(подпись)</t>
  </si>
  <si>
    <t>(расшифровка подписи)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</si>
  <si>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</si>
  <si>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</si>
  <si>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</si>
  <si>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</si>
  <si>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</si>
  <si>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государственного бюджетного учреждения (подразделения)</t>
  </si>
  <si>
    <t>по ОКПО</t>
  </si>
  <si>
    <t xml:space="preserve">ИНН / КПП  </t>
  </si>
  <si>
    <t>5244010299/524401001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</si>
  <si>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</si>
  <si>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</si>
  <si>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</si>
  <si>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Администрация Балахнинского муниципального района Нижегородская области</t>
  </si>
  <si>
    <t>Адрес фактического местонахождения государственного бюджетного учреждения (подразделения)</t>
  </si>
  <si>
    <t>Нижегородская обл., Балахнинский район, р.п. Первое Мая, ул. Садовая, д. 39</t>
  </si>
  <si>
    <t xml:space="preserve">I.  Сведения о деятельности государственного бюджетного учреждения </t>
  </si>
  <si>
    <t>1.1. Цели деятельности государственного бюджетного учреждения (подразделения):</t>
  </si>
  <si>
    <t>Образование</t>
  </si>
  <si>
    <t>1.2. Виды деятельности государственного бюджетного учреждения (подразделения):</t>
  </si>
  <si>
    <t>Образовательная деятельность</t>
  </si>
  <si>
    <t>1.3. Перечень услуг (работ), осуществляемых на платной основе:</t>
  </si>
  <si>
    <t>Директор МБОУ "СОШ № 17"</t>
  </si>
  <si>
    <t>Мартакова Е. А.</t>
  </si>
  <si>
    <t>Бухгалтер МБОУ "СОШ № 17"</t>
  </si>
  <si>
    <t>Разгулина Д. С.</t>
  </si>
  <si>
    <t>Ведущий экономист МКУ "ЦБУО"</t>
  </si>
  <si>
    <t>Юрьева Т. П.</t>
  </si>
  <si>
    <t>муниципальное бюджетное общеобразовательное учреждение "Средняя общеобразовательная школа № 17"</t>
  </si>
  <si>
    <r>
      <t>на 20</t>
    </r>
    <r>
      <rPr>
        <b/>
        <u/>
        <sz val="14"/>
        <rFont val="Calibri"/>
        <family val="2"/>
        <charset val="204"/>
      </rPr>
      <t>16</t>
    </r>
    <r>
      <rPr>
        <b/>
        <sz val="14"/>
        <rFont val="Calibri"/>
        <family val="2"/>
        <charset val="204"/>
      </rPr>
      <t xml:space="preserve">  год </t>
    </r>
  </si>
  <si>
    <r>
      <t>"_</t>
    </r>
    <r>
      <rPr>
        <b/>
        <u/>
        <sz val="11"/>
        <rFont val="Calibri"/>
        <family val="2"/>
        <charset val="204"/>
      </rPr>
      <t>01_</t>
    </r>
    <r>
      <rPr>
        <b/>
        <sz val="11"/>
        <rFont val="Calibri"/>
        <family val="2"/>
        <charset val="204"/>
      </rPr>
      <t>_"_</t>
    </r>
    <r>
      <rPr>
        <b/>
        <u/>
        <sz val="11"/>
        <rFont val="Calibri"/>
        <family val="2"/>
        <charset val="204"/>
      </rPr>
      <t>января_</t>
    </r>
    <r>
      <rPr>
        <b/>
        <sz val="11"/>
        <rFont val="Calibri"/>
        <family val="2"/>
        <charset val="204"/>
      </rPr>
      <t>_________ 20</t>
    </r>
    <r>
      <rPr>
        <b/>
        <u/>
        <sz val="11"/>
        <rFont val="Calibri"/>
        <family val="2"/>
        <charset val="204"/>
      </rPr>
      <t>16</t>
    </r>
    <r>
      <rPr>
        <b/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</si>
</sst>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8"/>
      <color rgb="FF000000"/>
      <name val="Courier New"/>
      <family val="3"/>
      <charset val="204"/>
    </font>
    <font>
      <sz val="18"/>
      <color rgb="FF00000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sz val="18"/>
      <color rgb="FF333333"/>
      <name val="Arial"/>
      <family val="2"/>
      <charset val="204"/>
    </font>
    <font>
      <u/>
      <sz val="18"/>
      <color theme="10"/>
      <name val="Calibri"/>
      <family val="2"/>
      <charset val="204"/>
    </font>
    <font>
      <sz val="18"/>
      <color rgb="FFFF0000"/>
      <name val="Arial"/>
      <family val="2"/>
      <charset val="204"/>
    </font>
    <font>
      <sz val="18"/>
      <name val="Arial"/>
      <family val="2"/>
      <charset val="204"/>
    </font>
    <font>
      <sz val="18"/>
      <color theme="1"/>
      <name val="Calibri"/>
      <family val="2"/>
      <charset val="204"/>
    </font>
    <font>
      <b/>
      <sz val="18"/>
      <color theme="1"/>
      <name val="Arial"/>
      <family val="2"/>
      <charset val="204"/>
    </font>
    <font>
      <u/>
      <sz val="18"/>
      <color rgb="FF333333"/>
      <name val="Arial"/>
      <family val="2"/>
      <charset val="204"/>
    </font>
    <font>
      <u/>
      <sz val="18"/>
      <color rgb="FF000000"/>
      <name val="Courier New"/>
      <family val="3"/>
      <charset val="204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4"/>
      <name val="Calibri"/>
      <family val="2"/>
      <charset val="204"/>
    </font>
    <font>
      <b/>
      <u/>
      <sz val="14"/>
      <name val="Calibri"/>
      <family val="2"/>
      <charset val="204"/>
    </font>
    <font>
      <b/>
      <sz val="11"/>
      <name val="Calibri"/>
      <family val="2"/>
      <charset val="204"/>
    </font>
    <font>
      <sz val="9"/>
      <name val="Calibri"/>
      <family val="2"/>
      <charset val="204"/>
    </font>
    <font>
      <b/>
      <u/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3" fillId="0" borderId="0" xfId="0" applyFont="1" applyAlignment="1">
      <alignment horizontal="justify"/>
    </xf>
    <xf numFmtId="0" fontId="4" fillId="0" borderId="0" xfId="0" applyFont="1"/>
    <xf numFmtId="0" fontId="5" fillId="2" borderId="2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3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vertical="top" textRotation="90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3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3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5" fillId="2" borderId="21" xfId="0" applyFont="1" applyFill="1" applyBorder="1" applyAlignment="1">
      <alignment horizontal="center" vertical="top" wrapText="1"/>
    </xf>
    <xf numFmtId="0" fontId="4" fillId="0" borderId="14" xfId="0" applyFont="1" applyBorder="1"/>
    <xf numFmtId="0" fontId="5" fillId="2" borderId="14" xfId="0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29" xfId="0" applyFont="1" applyFill="1" applyBorder="1" applyAlignment="1">
      <alignment vertical="top" wrapText="1"/>
    </xf>
    <xf numFmtId="0" fontId="9" fillId="2" borderId="13" xfId="0" applyFont="1" applyFill="1" applyBorder="1" applyAlignment="1">
      <alignment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vertical="top" wrapText="1"/>
    </xf>
    <xf numFmtId="0" fontId="5" fillId="2" borderId="7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7" fillId="2" borderId="9" xfId="1" applyFont="1" applyFill="1" applyBorder="1" applyAlignment="1" applyProtection="1">
      <alignment vertical="top" textRotation="90" wrapText="1"/>
    </xf>
    <xf numFmtId="0" fontId="4" fillId="2" borderId="20" xfId="0" applyFont="1" applyFill="1" applyBorder="1" applyAlignment="1">
      <alignment wrapText="1"/>
    </xf>
    <xf numFmtId="0" fontId="4" fillId="0" borderId="11" xfId="0" applyFont="1" applyBorder="1"/>
    <xf numFmtId="0" fontId="4" fillId="0" borderId="23" xfId="0" applyFont="1" applyBorder="1"/>
    <xf numFmtId="0" fontId="4" fillId="0" borderId="23" xfId="0" applyFont="1" applyBorder="1" applyAlignment="1">
      <alignment horizontal="center"/>
    </xf>
    <xf numFmtId="0" fontId="4" fillId="0" borderId="7" xfId="0" applyFont="1" applyBorder="1"/>
    <xf numFmtId="0" fontId="4" fillId="0" borderId="9" xfId="0" applyFont="1" applyBorder="1"/>
    <xf numFmtId="0" fontId="5" fillId="2" borderId="1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wrapText="1"/>
    </xf>
    <xf numFmtId="0" fontId="5" fillId="2" borderId="17" xfId="0" applyFont="1" applyFill="1" applyBorder="1" applyAlignment="1">
      <alignment vertical="top" wrapText="1"/>
    </xf>
    <xf numFmtId="0" fontId="5" fillId="2" borderId="23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2" fontId="5" fillId="2" borderId="13" xfId="0" applyNumberFormat="1" applyFont="1" applyFill="1" applyBorder="1" applyAlignment="1">
      <alignment wrapText="1"/>
    </xf>
    <xf numFmtId="2" fontId="5" fillId="2" borderId="13" xfId="0" applyNumberFormat="1" applyFont="1" applyFill="1" applyBorder="1" applyAlignment="1">
      <alignment vertical="top" wrapText="1"/>
    </xf>
    <xf numFmtId="2" fontId="5" fillId="2" borderId="23" xfId="0" applyNumberFormat="1" applyFont="1" applyFill="1" applyBorder="1" applyAlignment="1">
      <alignment wrapText="1"/>
    </xf>
    <xf numFmtId="2" fontId="5" fillId="2" borderId="12" xfId="0" applyNumberFormat="1" applyFont="1" applyFill="1" applyBorder="1" applyAlignment="1">
      <alignment wrapText="1"/>
    </xf>
    <xf numFmtId="2" fontId="5" fillId="2" borderId="9" xfId="0" applyNumberFormat="1" applyFont="1" applyFill="1" applyBorder="1" applyAlignment="1">
      <alignment wrapText="1"/>
    </xf>
    <xf numFmtId="0" fontId="4" fillId="0" borderId="10" xfId="0" applyFont="1" applyBorder="1"/>
    <xf numFmtId="0" fontId="5" fillId="2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2" fontId="11" fillId="2" borderId="13" xfId="0" applyNumberFormat="1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wrapText="1"/>
    </xf>
    <xf numFmtId="2" fontId="11" fillId="2" borderId="9" xfId="0" applyNumberFormat="1" applyFont="1" applyFill="1" applyBorder="1" applyAlignment="1">
      <alignment wrapText="1"/>
    </xf>
    <xf numFmtId="2" fontId="11" fillId="2" borderId="23" xfId="0" applyNumberFormat="1" applyFont="1" applyFill="1" applyBorder="1" applyAlignment="1">
      <alignment wrapText="1"/>
    </xf>
    <xf numFmtId="2" fontId="11" fillId="2" borderId="12" xfId="0" applyNumberFormat="1" applyFont="1" applyFill="1" applyBorder="1" applyAlignment="1">
      <alignment wrapText="1"/>
    </xf>
    <xf numFmtId="2" fontId="11" fillId="2" borderId="13" xfId="0" applyNumberFormat="1" applyFont="1" applyFill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5" fillId="0" borderId="32" xfId="0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0" borderId="33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0" fontId="21" fillId="0" borderId="35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3" fillId="0" borderId="0" xfId="0" applyFont="1"/>
    <xf numFmtId="0" fontId="5" fillId="2" borderId="7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2" fontId="11" fillId="2" borderId="7" xfId="0" applyNumberFormat="1" applyFont="1" applyFill="1" applyBorder="1" applyAlignment="1">
      <alignment wrapText="1"/>
    </xf>
    <xf numFmtId="2" fontId="11" fillId="2" borderId="9" xfId="0" applyNumberFormat="1" applyFont="1" applyFill="1" applyBorder="1" applyAlignment="1">
      <alignment wrapText="1"/>
    </xf>
    <xf numFmtId="2" fontId="5" fillId="2" borderId="7" xfId="0" applyNumberFormat="1" applyFont="1" applyFill="1" applyBorder="1" applyAlignment="1">
      <alignment wrapText="1"/>
    </xf>
    <xf numFmtId="2" fontId="5" fillId="2" borderId="9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6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7" fillId="2" borderId="16" xfId="1" applyFont="1" applyFill="1" applyBorder="1" applyAlignment="1" applyProtection="1">
      <alignment horizontal="center" vertical="top" wrapText="1"/>
    </xf>
    <xf numFmtId="0" fontId="7" fillId="2" borderId="10" xfId="1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2" borderId="8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18" xfId="0" applyFont="1" applyFill="1" applyBorder="1" applyAlignment="1">
      <alignment wrapText="1"/>
    </xf>
    <xf numFmtId="0" fontId="5" fillId="2" borderId="24" xfId="0" applyFont="1" applyFill="1" applyBorder="1" applyAlignment="1">
      <alignment vertical="top" wrapText="1"/>
    </xf>
    <xf numFmtId="0" fontId="5" fillId="2" borderId="26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textRotation="90" wrapText="1"/>
    </xf>
    <xf numFmtId="0" fontId="5" fillId="2" borderId="15" xfId="0" applyFont="1" applyFill="1" applyBorder="1" applyAlignment="1">
      <alignment horizontal="center" vertical="top" textRotation="90" wrapText="1"/>
    </xf>
    <xf numFmtId="0" fontId="10" fillId="2" borderId="18" xfId="1" applyFont="1" applyFill="1" applyBorder="1" applyAlignment="1" applyProtection="1">
      <alignment horizontal="center" vertical="top" wrapText="1"/>
    </xf>
    <xf numFmtId="0" fontId="10" fillId="2" borderId="15" xfId="1" applyFont="1" applyFill="1" applyBorder="1" applyAlignment="1" applyProtection="1">
      <alignment horizontal="center" vertical="top" wrapText="1"/>
    </xf>
    <xf numFmtId="0" fontId="11" fillId="2" borderId="7" xfId="0" applyFont="1" applyFill="1" applyBorder="1" applyAlignment="1">
      <alignment wrapText="1"/>
    </xf>
    <xf numFmtId="0" fontId="11" fillId="2" borderId="9" xfId="0" applyFont="1" applyFill="1" applyBorder="1" applyAlignment="1">
      <alignment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2" borderId="28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2" borderId="14" xfId="1" applyFont="1" applyFill="1" applyBorder="1" applyAlignment="1" applyProtection="1">
      <alignment horizontal="center" vertical="top" wrapText="1"/>
    </xf>
    <xf numFmtId="0" fontId="11" fillId="2" borderId="8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top" wrapText="1"/>
    </xf>
    <xf numFmtId="0" fontId="7" fillId="2" borderId="18" xfId="1" applyFont="1" applyFill="1" applyBorder="1" applyAlignment="1" applyProtection="1">
      <alignment horizontal="center" vertical="top" wrapText="1"/>
    </xf>
    <xf numFmtId="0" fontId="7" fillId="2" borderId="15" xfId="1" applyFont="1" applyFill="1" applyBorder="1" applyAlignment="1" applyProtection="1">
      <alignment horizontal="center" vertical="top" wrapText="1"/>
    </xf>
    <xf numFmtId="0" fontId="7" fillId="2" borderId="13" xfId="1" applyFont="1" applyFill="1" applyBorder="1" applyAlignment="1" applyProtection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19702/" TargetMode="External"/><Relationship Id="rId2" Type="http://schemas.openxmlformats.org/officeDocument/2006/relationships/hyperlink" Target="http://www.consultant.ru/document/cons_doc_LAW_116964/" TargetMode="External"/><Relationship Id="rId1" Type="http://schemas.openxmlformats.org/officeDocument/2006/relationships/hyperlink" Target="http://www.consultant.ru/document/cons_doc_LAW_144624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tabSelected="1" view="pageBreakPreview" topLeftCell="D70" zoomScaleSheetLayoutView="100" workbookViewId="0">
      <selection activeCell="D70" sqref="D70"/>
    </sheetView>
  </sheetViews>
  <sheetFormatPr defaultRowHeight="15" x14ac:dyDescent="0.25"/>
  <cols>
    <col min="1" max="1" width="16" customWidth="1"/>
    <col min="2" max="2" width="16.28515625" customWidth="1"/>
    <col min="3" max="3" width="10.28515625" customWidth="1"/>
    <col min="4" max="4" width="11.28515625" customWidth="1"/>
    <col min="5" max="5" width="12.7109375" customWidth="1"/>
    <col min="6" max="6" width="28.28515625" customWidth="1"/>
    <col min="7" max="7" width="27.140625" customWidth="1"/>
    <col min="8" max="8" width="24.140625" customWidth="1"/>
    <col min="9" max="9" width="17" customWidth="1"/>
    <col min="10" max="10" width="13.140625" customWidth="1"/>
    <col min="11" max="11" width="14.28515625" customWidth="1"/>
    <col min="12" max="12" width="13.140625" customWidth="1"/>
    <col min="13" max="13" width="17" customWidth="1"/>
    <col min="14" max="14" width="20" customWidth="1"/>
    <col min="15" max="15" width="33.85546875" customWidth="1"/>
  </cols>
  <sheetData>
    <row r="1" spans="1:16" ht="24" x14ac:dyDescent="0.4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ht="24" x14ac:dyDescent="0.4">
      <c r="A2" s="169" t="s">
        <v>111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24" x14ac:dyDescent="0.4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:16" ht="24" thickBot="1" x14ac:dyDescent="0.4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57.75" customHeight="1" thickBot="1" x14ac:dyDescent="0.4">
      <c r="A5" s="3" t="s">
        <v>2</v>
      </c>
      <c r="B5" s="136" t="s">
        <v>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37"/>
      <c r="O5" s="4" t="s">
        <v>107</v>
      </c>
      <c r="P5" s="2"/>
    </row>
    <row r="6" spans="1:16" ht="24" thickBot="1" x14ac:dyDescent="0.4">
      <c r="A6" s="3">
        <v>1</v>
      </c>
      <c r="B6" s="136">
        <v>2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37"/>
      <c r="O6" s="4">
        <v>3</v>
      </c>
      <c r="P6" s="2"/>
    </row>
    <row r="7" spans="1:16" ht="26.25" customHeight="1" thickBot="1" x14ac:dyDescent="0.4">
      <c r="A7" s="5"/>
      <c r="B7" s="160" t="s">
        <v>4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  <c r="O7" s="6">
        <v>43092890.460000001</v>
      </c>
      <c r="P7" s="2"/>
    </row>
    <row r="8" spans="1:16" ht="23.25" x14ac:dyDescent="0.35">
      <c r="A8" s="149"/>
      <c r="B8" s="163" t="s">
        <v>5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5"/>
      <c r="O8" s="170">
        <v>37847008.960000001</v>
      </c>
      <c r="P8" s="2"/>
    </row>
    <row r="9" spans="1:16" ht="21.75" customHeight="1" thickBot="1" x14ac:dyDescent="0.4">
      <c r="A9" s="150"/>
      <c r="B9" s="166" t="s">
        <v>6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8"/>
      <c r="O9" s="171"/>
      <c r="P9" s="2"/>
    </row>
    <row r="10" spans="1:16" ht="19.5" customHeight="1" x14ac:dyDescent="0.35">
      <c r="A10" s="149"/>
      <c r="B10" s="163" t="s">
        <v>7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5"/>
      <c r="O10" s="170">
        <v>24923643.789999999</v>
      </c>
      <c r="P10" s="2"/>
    </row>
    <row r="11" spans="1:16" ht="29.25" customHeight="1" thickBot="1" x14ac:dyDescent="0.4">
      <c r="A11" s="150"/>
      <c r="B11" s="166" t="s">
        <v>8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8"/>
      <c r="O11" s="172"/>
      <c r="P11" s="2"/>
    </row>
    <row r="12" spans="1:16" ht="30.75" customHeight="1" thickBot="1" x14ac:dyDescent="0.4">
      <c r="A12" s="7"/>
      <c r="B12" s="177" t="s">
        <v>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2"/>
      <c r="O12" s="8">
        <v>2139461.5099999998</v>
      </c>
      <c r="P12" s="2"/>
    </row>
    <row r="13" spans="1:16" ht="21" customHeight="1" x14ac:dyDescent="0.35">
      <c r="A13" s="149"/>
      <c r="B13" s="163" t="s">
        <v>7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5"/>
      <c r="O13" s="172">
        <v>310285.56</v>
      </c>
      <c r="P13" s="2"/>
    </row>
    <row r="14" spans="1:16" ht="21.75" customHeight="1" thickBot="1" x14ac:dyDescent="0.4">
      <c r="A14" s="150"/>
      <c r="B14" s="166" t="s">
        <v>8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8"/>
      <c r="O14" s="171"/>
      <c r="P14" s="2"/>
    </row>
    <row r="15" spans="1:16" ht="24" customHeight="1" thickBot="1" x14ac:dyDescent="0.4">
      <c r="A15" s="5"/>
      <c r="B15" s="160" t="s">
        <v>10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2"/>
      <c r="O15" s="6">
        <v>260.92</v>
      </c>
      <c r="P15" s="2"/>
    </row>
    <row r="16" spans="1:16" ht="23.25" x14ac:dyDescent="0.35">
      <c r="A16" s="149"/>
      <c r="B16" s="163" t="s">
        <v>5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5"/>
      <c r="O16" s="170">
        <v>260.92</v>
      </c>
      <c r="P16" s="2"/>
    </row>
    <row r="17" spans="1:16" ht="25.5" customHeight="1" thickBot="1" x14ac:dyDescent="0.4">
      <c r="A17" s="150"/>
      <c r="B17" s="166" t="s">
        <v>11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8"/>
      <c r="O17" s="171"/>
      <c r="P17" s="2"/>
    </row>
    <row r="18" spans="1:16" ht="19.5" customHeight="1" x14ac:dyDescent="0.35">
      <c r="A18" s="173"/>
      <c r="B18" s="178" t="s">
        <v>7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79"/>
      <c r="O18" s="173">
        <v>260.92</v>
      </c>
      <c r="P18" s="2"/>
    </row>
    <row r="19" spans="1:16" ht="23.25" customHeight="1" thickBot="1" x14ac:dyDescent="0.4">
      <c r="A19" s="174"/>
      <c r="B19" s="180" t="s">
        <v>12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2"/>
      <c r="O19" s="174"/>
      <c r="P19" s="2"/>
    </row>
    <row r="20" spans="1:16" ht="24" thickBot="1" x14ac:dyDescent="0.4">
      <c r="A20" s="5"/>
      <c r="B20" s="136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37"/>
      <c r="O20" s="6"/>
      <c r="P20" s="2"/>
    </row>
    <row r="21" spans="1:16" ht="32.25" customHeight="1" thickBot="1" x14ac:dyDescent="0.4">
      <c r="A21" s="5"/>
      <c r="B21" s="136" t="s">
        <v>13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37"/>
      <c r="O21" s="6"/>
      <c r="P21" s="2"/>
    </row>
    <row r="22" spans="1:16" ht="24.75" customHeight="1" thickBot="1" x14ac:dyDescent="0.4">
      <c r="A22" s="5"/>
      <c r="B22" s="160" t="s">
        <v>14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2"/>
      <c r="O22" s="6"/>
      <c r="P22" s="2"/>
    </row>
    <row r="23" spans="1:16" ht="29.25" customHeight="1" thickBot="1" x14ac:dyDescent="0.4">
      <c r="A23" s="5"/>
      <c r="B23" s="160" t="s">
        <v>15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8"/>
      <c r="P23" s="2"/>
    </row>
    <row r="24" spans="1:16" ht="24" customHeight="1" thickBot="1" x14ac:dyDescent="0.4">
      <c r="A24" s="5"/>
      <c r="B24" s="160" t="s">
        <v>16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2"/>
      <c r="O24" s="60">
        <v>71.06</v>
      </c>
      <c r="P24" s="2"/>
    </row>
    <row r="25" spans="1:16" ht="24.75" customHeight="1" thickBot="1" x14ac:dyDescent="0.4">
      <c r="A25" s="5"/>
      <c r="B25" s="160" t="s">
        <v>17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2"/>
      <c r="O25" s="73">
        <v>113131.65</v>
      </c>
      <c r="P25" s="2"/>
    </row>
    <row r="26" spans="1:16" ht="23.25" x14ac:dyDescent="0.35">
      <c r="A26" s="149"/>
      <c r="B26" s="163" t="s">
        <v>5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5"/>
      <c r="O26" s="170"/>
      <c r="P26" s="2"/>
    </row>
    <row r="27" spans="1:16" ht="24" customHeight="1" thickBot="1" x14ac:dyDescent="0.4">
      <c r="A27" s="150"/>
      <c r="B27" s="166" t="s">
        <v>18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  <c r="O27" s="171"/>
      <c r="P27" s="2"/>
    </row>
    <row r="28" spans="1:16" ht="22.5" customHeight="1" thickBot="1" x14ac:dyDescent="0.4">
      <c r="A28" s="5"/>
      <c r="B28" s="163" t="s">
        <v>19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5"/>
      <c r="O28" s="6">
        <v>113131.65</v>
      </c>
      <c r="P28" s="2"/>
    </row>
    <row r="29" spans="1:16" ht="22.5" customHeight="1" x14ac:dyDescent="0.35">
      <c r="A29" s="149"/>
      <c r="B29" s="163" t="s">
        <v>7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5"/>
      <c r="O29" s="170"/>
      <c r="P29" s="2"/>
    </row>
    <row r="30" spans="1:16" ht="24.75" customHeight="1" thickBot="1" x14ac:dyDescent="0.4">
      <c r="A30" s="150"/>
      <c r="B30" s="166" t="s">
        <v>20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8"/>
      <c r="O30" s="171"/>
      <c r="P30" s="2"/>
    </row>
    <row r="31" spans="1:16" ht="23.25" x14ac:dyDescent="0.3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3.25" x14ac:dyDescent="0.3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3.25" x14ac:dyDescent="0.3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3.25" x14ac:dyDescent="0.35">
      <c r="A34" s="175" t="s">
        <v>21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</row>
    <row r="35" spans="1:16" ht="23.25" x14ac:dyDescent="0.3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3.25" x14ac:dyDescent="0.35">
      <c r="A36" s="176" t="s">
        <v>22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</row>
    <row r="37" spans="1:16" ht="23.25" x14ac:dyDescent="0.35">
      <c r="A37" s="176" t="s">
        <v>23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</row>
    <row r="38" spans="1:16" ht="23.25" x14ac:dyDescent="0.35">
      <c r="A38" s="176" t="s">
        <v>110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</row>
    <row r="39" spans="1:16" ht="24" thickBot="1" x14ac:dyDescent="0.4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96" customHeight="1" thickBot="1" x14ac:dyDescent="0.4">
      <c r="A40" s="128" t="s">
        <v>3</v>
      </c>
      <c r="B40" s="130"/>
      <c r="C40" s="136" t="s">
        <v>25</v>
      </c>
      <c r="D40" s="152"/>
      <c r="E40" s="152"/>
      <c r="F40" s="136" t="s">
        <v>26</v>
      </c>
      <c r="G40" s="152"/>
      <c r="H40" s="152"/>
      <c r="I40" s="152"/>
      <c r="J40" s="152"/>
      <c r="K40" s="152"/>
      <c r="L40" s="152"/>
      <c r="M40" s="152"/>
      <c r="N40" s="152"/>
      <c r="O40" s="137"/>
      <c r="P40" s="2"/>
    </row>
    <row r="41" spans="1:16" ht="33" customHeight="1" thickBot="1" x14ac:dyDescent="0.4">
      <c r="A41" s="151"/>
      <c r="B41" s="159"/>
      <c r="C41" s="9" t="s">
        <v>84</v>
      </c>
      <c r="D41" s="9" t="s">
        <v>86</v>
      </c>
      <c r="E41" s="10" t="s">
        <v>87</v>
      </c>
      <c r="F41" s="151" t="s">
        <v>27</v>
      </c>
      <c r="G41" s="136" t="s">
        <v>7</v>
      </c>
      <c r="H41" s="152"/>
      <c r="I41" s="152"/>
      <c r="J41" s="152"/>
      <c r="K41" s="152"/>
      <c r="L41" s="129"/>
      <c r="M41" s="129"/>
      <c r="N41" s="58"/>
      <c r="O41" s="59"/>
      <c r="P41" s="2"/>
    </row>
    <row r="42" spans="1:16" ht="228.75" customHeight="1" thickBot="1" x14ac:dyDescent="0.4">
      <c r="A42" s="151"/>
      <c r="B42" s="159"/>
      <c r="C42" s="11"/>
      <c r="D42" s="11"/>
      <c r="E42" s="11"/>
      <c r="F42" s="126"/>
      <c r="G42" s="153" t="s">
        <v>28</v>
      </c>
      <c r="H42" s="154"/>
      <c r="I42" s="155" t="s">
        <v>99</v>
      </c>
      <c r="J42" s="156"/>
      <c r="K42" s="156"/>
      <c r="L42" s="136" t="s">
        <v>29</v>
      </c>
      <c r="M42" s="152"/>
      <c r="N42" s="152"/>
      <c r="O42" s="137"/>
      <c r="P42" s="2"/>
    </row>
    <row r="43" spans="1:16" ht="250.5" customHeight="1" thickBot="1" x14ac:dyDescent="0.4">
      <c r="A43" s="151"/>
      <c r="B43" s="159"/>
      <c r="C43" s="9"/>
      <c r="D43" s="9"/>
      <c r="E43" s="9"/>
      <c r="F43" s="127"/>
      <c r="G43" s="83" t="s">
        <v>88</v>
      </c>
      <c r="H43" s="83" t="s">
        <v>89</v>
      </c>
      <c r="I43" s="57"/>
      <c r="J43" s="12"/>
      <c r="K43" s="12"/>
      <c r="L43" s="84" t="s">
        <v>27</v>
      </c>
      <c r="M43" s="85" t="s">
        <v>105</v>
      </c>
      <c r="N43" s="85" t="s">
        <v>104</v>
      </c>
      <c r="O43" s="86" t="s">
        <v>100</v>
      </c>
      <c r="P43" s="2"/>
    </row>
    <row r="44" spans="1:16" ht="29.25" customHeight="1" thickBot="1" x14ac:dyDescent="0.4">
      <c r="A44" s="48">
        <v>1</v>
      </c>
      <c r="B44" s="49">
        <v>2</v>
      </c>
      <c r="C44" s="13">
        <v>3</v>
      </c>
      <c r="D44" s="13">
        <v>5</v>
      </c>
      <c r="E44" s="13">
        <v>6</v>
      </c>
      <c r="F44" s="13">
        <v>7</v>
      </c>
      <c r="G44" s="13">
        <v>8</v>
      </c>
      <c r="H44" s="13">
        <v>10</v>
      </c>
      <c r="I44" s="13">
        <v>11</v>
      </c>
      <c r="J44" s="13">
        <v>12</v>
      </c>
      <c r="K44" s="13">
        <v>13</v>
      </c>
      <c r="L44" s="13">
        <v>14</v>
      </c>
      <c r="M44" s="8">
        <v>15</v>
      </c>
      <c r="N44" s="61">
        <v>16</v>
      </c>
      <c r="O44" s="61">
        <v>17</v>
      </c>
      <c r="P44" s="2"/>
    </row>
    <row r="45" spans="1:16" ht="93.75" customHeight="1" thickBot="1" x14ac:dyDescent="0.4">
      <c r="A45" s="136" t="s">
        <v>30</v>
      </c>
      <c r="B45" s="137"/>
      <c r="C45" s="16"/>
      <c r="D45" s="16"/>
      <c r="E45" s="16" t="s">
        <v>31</v>
      </c>
      <c r="F45" s="87">
        <f>G45+H45</f>
        <v>13851625</v>
      </c>
      <c r="G45" s="75">
        <v>3189300</v>
      </c>
      <c r="H45" s="75">
        <v>10662325</v>
      </c>
      <c r="I45" s="17"/>
      <c r="J45" s="17"/>
      <c r="K45" s="17"/>
      <c r="L45" s="17"/>
      <c r="M45" s="65"/>
      <c r="N45" s="65"/>
      <c r="O45" s="60"/>
      <c r="P45" s="2"/>
    </row>
    <row r="46" spans="1:16" ht="23.25" x14ac:dyDescent="0.35">
      <c r="A46" s="128" t="s">
        <v>7</v>
      </c>
      <c r="B46" s="130"/>
      <c r="C46" s="19"/>
      <c r="D46" s="18"/>
      <c r="E46" s="115"/>
      <c r="F46" s="157"/>
      <c r="G46" s="138"/>
      <c r="H46" s="18"/>
      <c r="I46" s="138" t="s">
        <v>31</v>
      </c>
      <c r="J46" s="138" t="s">
        <v>31</v>
      </c>
      <c r="K46" s="138" t="s">
        <v>31</v>
      </c>
      <c r="L46" s="115"/>
      <c r="M46" s="52" t="s">
        <v>31</v>
      </c>
      <c r="N46" s="54"/>
      <c r="O46" s="143"/>
      <c r="P46" s="2"/>
    </row>
    <row r="47" spans="1:16" ht="70.5" customHeight="1" thickBot="1" x14ac:dyDescent="0.4">
      <c r="A47" s="131" t="s">
        <v>32</v>
      </c>
      <c r="B47" s="133"/>
      <c r="C47" s="21"/>
      <c r="D47" s="20"/>
      <c r="E47" s="116"/>
      <c r="F47" s="158"/>
      <c r="G47" s="139"/>
      <c r="H47" s="20"/>
      <c r="I47" s="139"/>
      <c r="J47" s="139"/>
      <c r="K47" s="139"/>
      <c r="L47" s="116"/>
      <c r="M47" s="53"/>
      <c r="N47" s="55"/>
      <c r="O47" s="144"/>
      <c r="P47" s="2"/>
    </row>
    <row r="48" spans="1:16" ht="24" thickBot="1" x14ac:dyDescent="0.4">
      <c r="A48" s="32"/>
      <c r="B48" s="25"/>
      <c r="C48" s="17"/>
      <c r="D48" s="17"/>
      <c r="E48" s="17"/>
      <c r="F48" s="88"/>
      <c r="G48" s="17"/>
      <c r="H48" s="17"/>
      <c r="I48" s="17"/>
      <c r="J48" s="17"/>
      <c r="K48" s="17"/>
      <c r="L48" s="17"/>
      <c r="M48" s="65"/>
      <c r="N48" s="65"/>
      <c r="O48" s="60"/>
      <c r="P48" s="2"/>
    </row>
    <row r="49" spans="1:16" ht="70.5" customHeight="1" thickBot="1" x14ac:dyDescent="0.4">
      <c r="A49" s="136" t="s">
        <v>33</v>
      </c>
      <c r="B49" s="137"/>
      <c r="C49" s="16"/>
      <c r="D49" s="16"/>
      <c r="E49" s="17"/>
      <c r="F49" s="88"/>
      <c r="G49" s="17"/>
      <c r="H49" s="17"/>
      <c r="I49" s="16" t="s">
        <v>31</v>
      </c>
      <c r="J49" s="16" t="s">
        <v>31</v>
      </c>
      <c r="K49" s="17"/>
      <c r="L49" s="17"/>
      <c r="M49" s="65"/>
      <c r="N49" s="65"/>
      <c r="O49" s="60"/>
      <c r="P49" s="2"/>
    </row>
    <row r="50" spans="1:16" ht="24" thickBot="1" x14ac:dyDescent="0.4">
      <c r="A50" s="32"/>
      <c r="B50" s="25"/>
      <c r="C50" s="17"/>
      <c r="D50" s="17"/>
      <c r="E50" s="17"/>
      <c r="F50" s="88"/>
      <c r="G50" s="17"/>
      <c r="H50" s="17"/>
      <c r="I50" s="17"/>
      <c r="J50" s="17"/>
      <c r="K50" s="17"/>
      <c r="L50" s="17"/>
      <c r="M50" s="65"/>
      <c r="N50" s="50"/>
      <c r="O50" s="60"/>
      <c r="P50" s="2"/>
    </row>
    <row r="51" spans="1:16" ht="163.5" customHeight="1" thickBot="1" x14ac:dyDescent="0.4">
      <c r="A51" s="136" t="s">
        <v>34</v>
      </c>
      <c r="B51" s="137"/>
      <c r="C51" s="16"/>
      <c r="D51" s="16"/>
      <c r="E51" s="17"/>
      <c r="F51" s="88"/>
      <c r="G51" s="16" t="s">
        <v>31</v>
      </c>
      <c r="H51" s="16"/>
      <c r="I51" s="16" t="s">
        <v>31</v>
      </c>
      <c r="J51" s="16" t="s">
        <v>31</v>
      </c>
      <c r="K51" s="16" t="s">
        <v>31</v>
      </c>
      <c r="L51" s="17"/>
      <c r="M51" s="65" t="s">
        <v>31</v>
      </c>
      <c r="N51" s="65"/>
      <c r="O51" s="62"/>
      <c r="P51" s="2"/>
    </row>
    <row r="52" spans="1:16" ht="396" customHeight="1" thickBot="1" x14ac:dyDescent="0.4">
      <c r="A52" s="136" t="s">
        <v>35</v>
      </c>
      <c r="B52" s="137"/>
      <c r="C52" s="16"/>
      <c r="D52" s="16"/>
      <c r="E52" s="17"/>
      <c r="F52" s="88"/>
      <c r="G52" s="16" t="s">
        <v>31</v>
      </c>
      <c r="H52" s="16"/>
      <c r="I52" s="16" t="s">
        <v>31</v>
      </c>
      <c r="J52" s="16" t="s">
        <v>31</v>
      </c>
      <c r="K52" s="16" t="s">
        <v>31</v>
      </c>
      <c r="L52" s="17"/>
      <c r="M52" s="65" t="s">
        <v>31</v>
      </c>
      <c r="N52" s="65"/>
      <c r="O52" s="63"/>
      <c r="P52" s="2"/>
    </row>
    <row r="53" spans="1:16" ht="117" customHeight="1" thickBot="1" x14ac:dyDescent="0.4">
      <c r="A53" s="136" t="s">
        <v>36</v>
      </c>
      <c r="B53" s="137"/>
      <c r="C53" s="16"/>
      <c r="D53" s="16"/>
      <c r="E53" s="17"/>
      <c r="F53" s="88"/>
      <c r="G53" s="16" t="s">
        <v>31</v>
      </c>
      <c r="H53" s="16"/>
      <c r="I53" s="17"/>
      <c r="J53" s="17"/>
      <c r="K53" s="16" t="s">
        <v>31</v>
      </c>
      <c r="L53" s="16" t="s">
        <v>31</v>
      </c>
      <c r="M53" s="65" t="s">
        <v>31</v>
      </c>
      <c r="N53" s="65"/>
      <c r="O53" s="60"/>
      <c r="P53" s="2"/>
    </row>
    <row r="54" spans="1:16" ht="47.25" customHeight="1" thickBot="1" x14ac:dyDescent="0.4">
      <c r="A54" s="136" t="s">
        <v>37</v>
      </c>
      <c r="B54" s="137"/>
      <c r="C54" s="16"/>
      <c r="D54" s="16"/>
      <c r="E54" s="17"/>
      <c r="F54" s="88"/>
      <c r="G54" s="16" t="s">
        <v>31</v>
      </c>
      <c r="H54" s="16"/>
      <c r="I54" s="16" t="s">
        <v>31</v>
      </c>
      <c r="J54" s="16" t="s">
        <v>31</v>
      </c>
      <c r="K54" s="16" t="s">
        <v>31</v>
      </c>
      <c r="L54" s="17"/>
      <c r="M54" s="65"/>
      <c r="N54" s="65"/>
      <c r="O54" s="60"/>
      <c r="P54" s="2"/>
    </row>
    <row r="55" spans="1:16" ht="70.5" customHeight="1" thickBot="1" x14ac:dyDescent="0.4">
      <c r="A55" s="136" t="s">
        <v>38</v>
      </c>
      <c r="B55" s="137"/>
      <c r="C55" s="16"/>
      <c r="D55" s="16"/>
      <c r="E55" s="16" t="s">
        <v>31</v>
      </c>
      <c r="F55" s="88"/>
      <c r="G55" s="16" t="s">
        <v>31</v>
      </c>
      <c r="H55" s="16"/>
      <c r="I55" s="16" t="s">
        <v>31</v>
      </c>
      <c r="J55" s="16" t="s">
        <v>31</v>
      </c>
      <c r="K55" s="16" t="s">
        <v>31</v>
      </c>
      <c r="L55" s="17"/>
      <c r="M55" s="65" t="s">
        <v>31</v>
      </c>
      <c r="N55" s="65"/>
      <c r="O55" s="60"/>
      <c r="P55" s="2"/>
    </row>
    <row r="56" spans="1:16" ht="24" thickBot="1" x14ac:dyDescent="0.4">
      <c r="A56" s="136" t="s">
        <v>85</v>
      </c>
      <c r="B56" s="137"/>
      <c r="C56" s="39"/>
      <c r="D56" s="39"/>
      <c r="E56" s="39"/>
      <c r="F56" s="89"/>
      <c r="G56" s="39">
        <v>111221590</v>
      </c>
      <c r="H56" s="39">
        <v>111273070</v>
      </c>
      <c r="I56" s="39"/>
      <c r="J56" s="39"/>
      <c r="K56" s="39"/>
      <c r="L56" s="39"/>
      <c r="M56" s="10"/>
      <c r="N56" s="10"/>
      <c r="O56" s="60"/>
      <c r="P56" s="2"/>
    </row>
    <row r="57" spans="1:16" ht="70.5" customHeight="1" thickBot="1" x14ac:dyDescent="0.4">
      <c r="A57" s="136" t="s">
        <v>39</v>
      </c>
      <c r="B57" s="137"/>
      <c r="C57" s="16"/>
      <c r="D57" s="16"/>
      <c r="E57" s="16" t="s">
        <v>31</v>
      </c>
      <c r="F57" s="87">
        <f>G57+H57</f>
        <v>13851885.92</v>
      </c>
      <c r="G57" s="75">
        <f>G60+G66+G75+G77+G78+G79+G80+G81+G82+G84+G85+G86+G87</f>
        <v>3189523.58</v>
      </c>
      <c r="H57" s="75">
        <f>H60+H66+H74+H83</f>
        <v>10662362.34</v>
      </c>
      <c r="I57" s="17"/>
      <c r="J57" s="17"/>
      <c r="K57" s="17"/>
      <c r="L57" s="17"/>
      <c r="M57" s="65"/>
      <c r="N57" s="65"/>
      <c r="O57" s="60"/>
      <c r="P57" s="2"/>
    </row>
    <row r="58" spans="1:16" ht="93.75" customHeight="1" thickBot="1" x14ac:dyDescent="0.4">
      <c r="A58" s="136" t="s">
        <v>40</v>
      </c>
      <c r="B58" s="137"/>
      <c r="C58" s="16"/>
      <c r="D58" s="16"/>
      <c r="E58" s="17"/>
      <c r="F58" s="88"/>
      <c r="G58" s="17"/>
      <c r="H58" s="17"/>
      <c r="I58" s="17"/>
      <c r="J58" s="17"/>
      <c r="K58" s="17"/>
      <c r="L58" s="17"/>
      <c r="M58" s="65"/>
      <c r="N58" s="65"/>
      <c r="O58" s="60"/>
      <c r="P58" s="2"/>
    </row>
    <row r="59" spans="1:16" ht="24" thickBot="1" x14ac:dyDescent="0.4">
      <c r="A59" s="32" t="s">
        <v>5</v>
      </c>
      <c r="B59" s="25"/>
      <c r="C59" s="67"/>
      <c r="D59" s="67"/>
      <c r="E59" s="65"/>
      <c r="F59" s="90"/>
      <c r="G59" s="65"/>
      <c r="H59" s="52"/>
      <c r="I59" s="65"/>
      <c r="J59" s="65"/>
      <c r="K59" s="65"/>
      <c r="L59" s="65"/>
      <c r="M59" s="65"/>
      <c r="N59" s="65"/>
      <c r="O59" s="60"/>
      <c r="P59" s="2"/>
    </row>
    <row r="60" spans="1:16" ht="140.25" customHeight="1" thickBot="1" x14ac:dyDescent="0.4">
      <c r="A60" s="136" t="s">
        <v>41</v>
      </c>
      <c r="B60" s="137"/>
      <c r="C60" s="21"/>
      <c r="D60" s="20">
        <v>110</v>
      </c>
      <c r="E60" s="53">
        <v>210</v>
      </c>
      <c r="F60" s="91">
        <f>H60</f>
        <v>10281550</v>
      </c>
      <c r="G60" s="79"/>
      <c r="H60" s="77">
        <f>H61+H62+H63</f>
        <v>10281550</v>
      </c>
      <c r="I60" s="53"/>
      <c r="J60" s="53"/>
      <c r="K60" s="53"/>
      <c r="L60" s="53"/>
      <c r="M60" s="65"/>
      <c r="N60" s="65"/>
      <c r="O60" s="63"/>
      <c r="P60" s="2"/>
    </row>
    <row r="61" spans="1:16" ht="47.25" customHeight="1" thickBot="1" x14ac:dyDescent="0.4">
      <c r="A61" s="136" t="s">
        <v>90</v>
      </c>
      <c r="B61" s="137"/>
      <c r="C61" s="17"/>
      <c r="D61" s="16">
        <v>111</v>
      </c>
      <c r="E61" s="17">
        <v>211</v>
      </c>
      <c r="F61" s="87">
        <f t="shared" ref="F61:F64" si="0">H61</f>
        <v>7895000</v>
      </c>
      <c r="G61" s="75"/>
      <c r="H61" s="75">
        <v>7895000</v>
      </c>
      <c r="I61" s="17"/>
      <c r="J61" s="17"/>
      <c r="K61" s="17"/>
      <c r="L61" s="17"/>
      <c r="M61" s="65"/>
      <c r="N61" s="65"/>
      <c r="O61" s="60"/>
      <c r="P61" s="2"/>
    </row>
    <row r="62" spans="1:16" ht="47.25" customHeight="1" thickBot="1" x14ac:dyDescent="0.4">
      <c r="A62" s="136" t="s">
        <v>92</v>
      </c>
      <c r="B62" s="137"/>
      <c r="C62" s="17"/>
      <c r="D62" s="16">
        <v>112</v>
      </c>
      <c r="E62" s="17">
        <v>212</v>
      </c>
      <c r="F62" s="87">
        <f t="shared" si="0"/>
        <v>2650</v>
      </c>
      <c r="G62" s="75"/>
      <c r="H62" s="75">
        <v>2650</v>
      </c>
      <c r="I62" s="17"/>
      <c r="J62" s="17"/>
      <c r="K62" s="17"/>
      <c r="L62" s="17"/>
      <c r="M62" s="65"/>
      <c r="N62" s="25"/>
      <c r="O62" s="60"/>
      <c r="P62" s="2"/>
    </row>
    <row r="63" spans="1:16" ht="93.75" customHeight="1" thickBot="1" x14ac:dyDescent="0.4">
      <c r="A63" s="136" t="s">
        <v>91</v>
      </c>
      <c r="B63" s="137"/>
      <c r="C63" s="17"/>
      <c r="D63" s="16">
        <v>119</v>
      </c>
      <c r="E63" s="17">
        <v>213</v>
      </c>
      <c r="F63" s="87">
        <f t="shared" si="0"/>
        <v>2383900</v>
      </c>
      <c r="G63" s="75"/>
      <c r="H63" s="75">
        <v>2383900</v>
      </c>
      <c r="I63" s="17"/>
      <c r="J63" s="17"/>
      <c r="K63" s="17"/>
      <c r="L63" s="17"/>
      <c r="M63" s="24"/>
      <c r="N63" s="65"/>
      <c r="O63" s="60"/>
      <c r="P63" s="2"/>
    </row>
    <row r="64" spans="1:16" ht="117" customHeight="1" thickBot="1" x14ac:dyDescent="0.4">
      <c r="A64" s="136" t="s">
        <v>42</v>
      </c>
      <c r="B64" s="137"/>
      <c r="C64" s="16"/>
      <c r="D64" s="16"/>
      <c r="E64" s="26"/>
      <c r="F64" s="88">
        <f t="shared" si="0"/>
        <v>0</v>
      </c>
      <c r="G64" s="17"/>
      <c r="H64" s="17"/>
      <c r="I64" s="17"/>
      <c r="J64" s="17"/>
      <c r="K64" s="17"/>
      <c r="L64" s="17"/>
      <c r="M64" s="65"/>
      <c r="N64" s="50"/>
      <c r="O64" s="60"/>
      <c r="P64" s="2"/>
    </row>
    <row r="65" spans="1:16" ht="24" thickBot="1" x14ac:dyDescent="0.4">
      <c r="A65" s="136" t="s">
        <v>5</v>
      </c>
      <c r="B65" s="137"/>
      <c r="C65" s="17"/>
      <c r="D65" s="47">
        <v>244</v>
      </c>
      <c r="E65" s="47">
        <v>262</v>
      </c>
      <c r="F65" s="88"/>
      <c r="G65" s="17"/>
      <c r="H65" s="17"/>
      <c r="I65" s="17"/>
      <c r="J65" s="17"/>
      <c r="K65" s="17"/>
      <c r="L65" s="17"/>
      <c r="M65" s="65"/>
      <c r="N65" s="50"/>
      <c r="O65" s="60"/>
      <c r="P65" s="2"/>
    </row>
    <row r="66" spans="1:16" ht="82.5" customHeight="1" thickBot="1" x14ac:dyDescent="0.4">
      <c r="A66" s="136" t="s">
        <v>43</v>
      </c>
      <c r="B66" s="137"/>
      <c r="C66" s="16"/>
      <c r="D66" s="16">
        <v>850</v>
      </c>
      <c r="E66" s="17">
        <v>290</v>
      </c>
      <c r="F66" s="87">
        <f>G66+H66</f>
        <v>1380000</v>
      </c>
      <c r="G66" s="75">
        <f>G67+G68+G69</f>
        <v>1379700</v>
      </c>
      <c r="H66" s="75">
        <f>H67+H68+H69</f>
        <v>300</v>
      </c>
      <c r="I66" s="17"/>
      <c r="J66" s="17"/>
      <c r="K66" s="17"/>
      <c r="L66" s="17"/>
      <c r="M66" s="65"/>
      <c r="N66" s="50"/>
      <c r="O66" s="60"/>
      <c r="P66" s="2"/>
    </row>
    <row r="67" spans="1:16" ht="56.25" customHeight="1" thickBot="1" x14ac:dyDescent="0.4">
      <c r="A67" s="136" t="s">
        <v>101</v>
      </c>
      <c r="B67" s="137"/>
      <c r="C67" s="17"/>
      <c r="D67" s="16">
        <v>851</v>
      </c>
      <c r="E67" s="17">
        <v>290</v>
      </c>
      <c r="F67" s="87">
        <f t="shared" ref="F67:F69" si="1">G67+H67</f>
        <v>1371000</v>
      </c>
      <c r="G67" s="75">
        <v>1371000</v>
      </c>
      <c r="H67" s="75"/>
      <c r="I67" s="17"/>
      <c r="J67" s="17"/>
      <c r="K67" s="17"/>
      <c r="L67" s="17"/>
      <c r="M67" s="65"/>
      <c r="N67" s="50"/>
      <c r="O67" s="60"/>
      <c r="P67" s="2"/>
    </row>
    <row r="68" spans="1:16" ht="50.25" customHeight="1" thickBot="1" x14ac:dyDescent="0.4">
      <c r="A68" s="136" t="s">
        <v>103</v>
      </c>
      <c r="B68" s="137"/>
      <c r="C68" s="25"/>
      <c r="D68" s="16">
        <v>852</v>
      </c>
      <c r="E68" s="17">
        <v>290</v>
      </c>
      <c r="F68" s="92">
        <f t="shared" si="1"/>
        <v>8700</v>
      </c>
      <c r="G68" s="77">
        <v>8700</v>
      </c>
      <c r="H68" s="77"/>
      <c r="I68" s="65"/>
      <c r="J68" s="65"/>
      <c r="K68" s="65"/>
      <c r="L68" s="65"/>
      <c r="M68" s="65"/>
      <c r="N68" s="27"/>
      <c r="O68" s="60"/>
      <c r="P68" s="2"/>
    </row>
    <row r="69" spans="1:16" ht="51.75" customHeight="1" thickBot="1" x14ac:dyDescent="0.4">
      <c r="A69" s="136" t="s">
        <v>102</v>
      </c>
      <c r="B69" s="137"/>
      <c r="C69" s="30"/>
      <c r="D69" s="64">
        <v>244</v>
      </c>
      <c r="E69" s="65">
        <v>290</v>
      </c>
      <c r="F69" s="93">
        <f t="shared" si="1"/>
        <v>300</v>
      </c>
      <c r="G69" s="78"/>
      <c r="H69" s="78">
        <v>300</v>
      </c>
      <c r="I69" s="30"/>
      <c r="J69" s="30"/>
      <c r="K69" s="30"/>
      <c r="L69" s="30"/>
      <c r="M69" s="52"/>
      <c r="N69" s="27"/>
      <c r="O69" s="62"/>
      <c r="P69" s="2"/>
    </row>
    <row r="70" spans="1:16" ht="46.5" customHeight="1" x14ac:dyDescent="0.35">
      <c r="A70" s="128" t="s">
        <v>44</v>
      </c>
      <c r="B70" s="130"/>
      <c r="C70" s="19"/>
      <c r="D70" s="18"/>
      <c r="E70" s="115"/>
      <c r="F70" s="157"/>
      <c r="G70" s="115"/>
      <c r="H70" s="22"/>
      <c r="I70" s="115"/>
      <c r="J70" s="115"/>
      <c r="K70" s="115"/>
      <c r="L70" s="146"/>
      <c r="M70" s="52"/>
      <c r="N70" s="52"/>
      <c r="O70" s="140"/>
      <c r="P70" s="2"/>
    </row>
    <row r="71" spans="1:16" ht="46.5" customHeight="1" x14ac:dyDescent="0.35">
      <c r="A71" s="151" t="s">
        <v>45</v>
      </c>
      <c r="B71" s="159"/>
      <c r="C71" s="64"/>
      <c r="D71" s="28"/>
      <c r="E71" s="145"/>
      <c r="F71" s="184"/>
      <c r="G71" s="145"/>
      <c r="H71" s="29"/>
      <c r="I71" s="145"/>
      <c r="J71" s="145"/>
      <c r="K71" s="145"/>
      <c r="L71" s="147"/>
      <c r="M71" s="56"/>
      <c r="N71" s="56"/>
      <c r="O71" s="141"/>
      <c r="P71" s="2"/>
    </row>
    <row r="72" spans="1:16" ht="47.25" customHeight="1" thickBot="1" x14ac:dyDescent="0.4">
      <c r="A72" s="131" t="s">
        <v>46</v>
      </c>
      <c r="B72" s="133"/>
      <c r="C72" s="21"/>
      <c r="D72" s="20"/>
      <c r="E72" s="116"/>
      <c r="F72" s="158"/>
      <c r="G72" s="116"/>
      <c r="H72" s="23"/>
      <c r="I72" s="116"/>
      <c r="J72" s="116"/>
      <c r="K72" s="116"/>
      <c r="L72" s="148"/>
      <c r="M72" s="53"/>
      <c r="N72" s="53"/>
      <c r="O72" s="142"/>
      <c r="P72" s="2"/>
    </row>
    <row r="73" spans="1:16" ht="24" thickBot="1" x14ac:dyDescent="0.4">
      <c r="A73" s="32"/>
      <c r="B73" s="25"/>
      <c r="C73" s="17"/>
      <c r="D73" s="17"/>
      <c r="E73" s="17"/>
      <c r="F73" s="88"/>
      <c r="G73" s="17"/>
      <c r="H73" s="17"/>
      <c r="I73" s="17"/>
      <c r="J73" s="17"/>
      <c r="K73" s="17"/>
      <c r="L73" s="17"/>
      <c r="M73" s="65"/>
      <c r="N73" s="50"/>
      <c r="O73" s="60"/>
      <c r="P73" s="2"/>
    </row>
    <row r="74" spans="1:16" ht="186.75" customHeight="1" thickBot="1" x14ac:dyDescent="0.4">
      <c r="A74" s="136" t="s">
        <v>47</v>
      </c>
      <c r="B74" s="137"/>
      <c r="C74" s="16"/>
      <c r="D74" s="16"/>
      <c r="E74" s="17"/>
      <c r="F74" s="87">
        <f>G74+H74</f>
        <v>1881423.58</v>
      </c>
      <c r="G74" s="75">
        <f>G75+G76+G77+G78+G79+G80+G81+G82</f>
        <v>1729823.58</v>
      </c>
      <c r="H74" s="75">
        <f>H75+H76+H77+H78+H79+H80+H81+H82</f>
        <v>151600</v>
      </c>
      <c r="I74" s="17"/>
      <c r="J74" s="17"/>
      <c r="K74" s="17"/>
      <c r="L74" s="17"/>
      <c r="M74" s="65"/>
      <c r="N74" s="50"/>
      <c r="O74" s="60"/>
      <c r="P74" s="2"/>
    </row>
    <row r="75" spans="1:16" ht="24" thickBot="1" x14ac:dyDescent="0.4">
      <c r="A75" s="136" t="s">
        <v>93</v>
      </c>
      <c r="B75" s="137"/>
      <c r="C75" s="16"/>
      <c r="D75" s="16">
        <v>242</v>
      </c>
      <c r="E75" s="17">
        <v>221</v>
      </c>
      <c r="F75" s="87">
        <f t="shared" ref="F75:F82" si="2">G75+H75</f>
        <v>66000</v>
      </c>
      <c r="G75" s="75"/>
      <c r="H75" s="75">
        <v>66000</v>
      </c>
      <c r="I75" s="17"/>
      <c r="J75" s="17"/>
      <c r="K75" s="17"/>
      <c r="L75" s="17"/>
      <c r="M75" s="65"/>
      <c r="N75" s="25"/>
      <c r="O75" s="60"/>
      <c r="P75" s="2"/>
    </row>
    <row r="76" spans="1:16" ht="24" thickBot="1" x14ac:dyDescent="0.4">
      <c r="A76" s="136" t="s">
        <v>93</v>
      </c>
      <c r="B76" s="137"/>
      <c r="C76" s="16"/>
      <c r="D76" s="16">
        <v>244</v>
      </c>
      <c r="E76" s="17">
        <v>221</v>
      </c>
      <c r="F76" s="87">
        <f t="shared" si="2"/>
        <v>0</v>
      </c>
      <c r="G76" s="75"/>
      <c r="H76" s="75"/>
      <c r="I76" s="17"/>
      <c r="J76" s="17"/>
      <c r="K76" s="17"/>
      <c r="L76" s="17"/>
      <c r="M76" s="65"/>
      <c r="N76" s="25"/>
      <c r="O76" s="60"/>
      <c r="P76" s="2"/>
    </row>
    <row r="77" spans="1:16" ht="47.25" customHeight="1" thickBot="1" x14ac:dyDescent="0.4">
      <c r="A77" s="136" t="s">
        <v>106</v>
      </c>
      <c r="B77" s="137"/>
      <c r="C77" s="16"/>
      <c r="D77" s="16">
        <v>244</v>
      </c>
      <c r="E77" s="17">
        <v>222</v>
      </c>
      <c r="F77" s="87">
        <f t="shared" si="2"/>
        <v>7000</v>
      </c>
      <c r="G77" s="75"/>
      <c r="H77" s="75">
        <v>7000</v>
      </c>
      <c r="I77" s="17"/>
      <c r="J77" s="17"/>
      <c r="K77" s="17"/>
      <c r="L77" s="17"/>
      <c r="M77" s="65"/>
      <c r="N77" s="25"/>
      <c r="O77" s="60"/>
      <c r="P77" s="2"/>
    </row>
    <row r="78" spans="1:16" ht="47.25" customHeight="1" thickBot="1" x14ac:dyDescent="0.4">
      <c r="A78" s="136" t="s">
        <v>94</v>
      </c>
      <c r="B78" s="137"/>
      <c r="C78" s="16"/>
      <c r="D78" s="16">
        <v>244</v>
      </c>
      <c r="E78" s="17">
        <v>223</v>
      </c>
      <c r="F78" s="87">
        <f>G78</f>
        <v>1475423.58</v>
      </c>
      <c r="G78" s="75">
        <v>1475423.58</v>
      </c>
      <c r="H78" s="75">
        <v>0</v>
      </c>
      <c r="I78" s="17"/>
      <c r="J78" s="17"/>
      <c r="K78" s="17"/>
      <c r="L78" s="17"/>
      <c r="M78" s="65"/>
      <c r="N78" s="25"/>
      <c r="O78" s="60"/>
      <c r="P78" s="2"/>
    </row>
    <row r="79" spans="1:16" ht="57" customHeight="1" thickBot="1" x14ac:dyDescent="0.4">
      <c r="A79" s="136" t="s">
        <v>95</v>
      </c>
      <c r="B79" s="137"/>
      <c r="C79" s="16"/>
      <c r="D79" s="16">
        <v>242</v>
      </c>
      <c r="E79" s="17">
        <v>225</v>
      </c>
      <c r="F79" s="87">
        <f t="shared" si="2"/>
        <v>0</v>
      </c>
      <c r="G79" s="75"/>
      <c r="H79" s="75"/>
      <c r="I79" s="17"/>
      <c r="J79" s="17"/>
      <c r="K79" s="17"/>
      <c r="L79" s="17"/>
      <c r="M79" s="65"/>
      <c r="N79" s="25"/>
      <c r="O79" s="60"/>
      <c r="P79" s="2"/>
    </row>
    <row r="80" spans="1:16" ht="53.25" customHeight="1" thickBot="1" x14ac:dyDescent="0.4">
      <c r="A80" s="136" t="s">
        <v>95</v>
      </c>
      <c r="B80" s="137"/>
      <c r="C80" s="16"/>
      <c r="D80" s="16">
        <v>244</v>
      </c>
      <c r="E80" s="17">
        <v>225</v>
      </c>
      <c r="F80" s="87">
        <f t="shared" si="2"/>
        <v>224700</v>
      </c>
      <c r="G80" s="75">
        <v>196200</v>
      </c>
      <c r="H80" s="75">
        <v>28500</v>
      </c>
      <c r="I80" s="17"/>
      <c r="J80" s="17"/>
      <c r="K80" s="17"/>
      <c r="L80" s="17"/>
      <c r="M80" s="65"/>
      <c r="N80" s="25"/>
      <c r="O80" s="60"/>
      <c r="P80" s="2"/>
    </row>
    <row r="81" spans="1:16" ht="47.25" customHeight="1" thickBot="1" x14ac:dyDescent="0.4">
      <c r="A81" s="136" t="s">
        <v>98</v>
      </c>
      <c r="B81" s="137"/>
      <c r="C81" s="16"/>
      <c r="D81" s="16">
        <v>242</v>
      </c>
      <c r="E81" s="17">
        <v>226</v>
      </c>
      <c r="F81" s="87">
        <f t="shared" si="2"/>
        <v>14600</v>
      </c>
      <c r="G81" s="75">
        <v>14600</v>
      </c>
      <c r="H81" s="75"/>
      <c r="I81" s="17"/>
      <c r="J81" s="17"/>
      <c r="K81" s="17"/>
      <c r="L81" s="17"/>
      <c r="M81" s="65"/>
      <c r="N81" s="25"/>
      <c r="O81" s="60"/>
      <c r="P81" s="2"/>
    </row>
    <row r="82" spans="1:16" ht="47.25" customHeight="1" thickBot="1" x14ac:dyDescent="0.4">
      <c r="A82" s="136" t="s">
        <v>98</v>
      </c>
      <c r="B82" s="137"/>
      <c r="C82" s="16"/>
      <c r="D82" s="16">
        <v>244</v>
      </c>
      <c r="E82" s="17">
        <v>226</v>
      </c>
      <c r="F82" s="87">
        <f t="shared" si="2"/>
        <v>93700</v>
      </c>
      <c r="G82" s="75">
        <v>43600</v>
      </c>
      <c r="H82" s="75">
        <v>50100</v>
      </c>
      <c r="I82" s="17"/>
      <c r="J82" s="17"/>
      <c r="K82" s="17"/>
      <c r="L82" s="17"/>
      <c r="M82" s="65"/>
      <c r="N82" s="25"/>
      <c r="O82" s="60"/>
      <c r="P82" s="2"/>
    </row>
    <row r="83" spans="1:16" ht="83.25" customHeight="1" thickBot="1" x14ac:dyDescent="0.4">
      <c r="A83" s="136" t="s">
        <v>48</v>
      </c>
      <c r="B83" s="137"/>
      <c r="C83" s="16"/>
      <c r="D83" s="16"/>
      <c r="E83" s="16" t="s">
        <v>31</v>
      </c>
      <c r="F83" s="87">
        <f>G83+H83</f>
        <v>308912.33999999997</v>
      </c>
      <c r="G83" s="75">
        <f>G84+G85+G86+G87</f>
        <v>80000</v>
      </c>
      <c r="H83" s="75">
        <f>H84+H85+H86+H87</f>
        <v>228912.34</v>
      </c>
      <c r="I83" s="17"/>
      <c r="J83" s="17"/>
      <c r="K83" s="17"/>
      <c r="L83" s="17"/>
      <c r="M83" s="65"/>
      <c r="N83" s="50"/>
      <c r="O83" s="60"/>
      <c r="P83" s="2"/>
    </row>
    <row r="84" spans="1:16" ht="93.75" customHeight="1" thickBot="1" x14ac:dyDescent="0.4">
      <c r="A84" s="136" t="s">
        <v>96</v>
      </c>
      <c r="B84" s="137"/>
      <c r="C84" s="17"/>
      <c r="D84" s="17">
        <v>242</v>
      </c>
      <c r="E84" s="17">
        <v>310</v>
      </c>
      <c r="F84" s="87">
        <f t="shared" ref="F84:F87" si="3">G84+H84</f>
        <v>0</v>
      </c>
      <c r="G84" s="75"/>
      <c r="H84" s="75"/>
      <c r="I84" s="17"/>
      <c r="J84" s="17"/>
      <c r="K84" s="17"/>
      <c r="L84" s="17"/>
      <c r="M84" s="65"/>
      <c r="N84" s="50"/>
      <c r="O84" s="60"/>
      <c r="P84" s="2"/>
    </row>
    <row r="85" spans="1:16" ht="93.75" customHeight="1" thickBot="1" x14ac:dyDescent="0.4">
      <c r="A85" s="136" t="s">
        <v>96</v>
      </c>
      <c r="B85" s="137"/>
      <c r="C85" s="31"/>
      <c r="D85" s="31">
        <v>244</v>
      </c>
      <c r="E85" s="31">
        <v>310</v>
      </c>
      <c r="F85" s="94">
        <f t="shared" si="3"/>
        <v>200000</v>
      </c>
      <c r="G85" s="76"/>
      <c r="H85" s="76">
        <v>200000</v>
      </c>
      <c r="I85" s="31"/>
      <c r="J85" s="31"/>
      <c r="K85" s="31"/>
      <c r="L85" s="31"/>
      <c r="M85" s="8"/>
      <c r="N85" s="51"/>
      <c r="O85" s="60"/>
      <c r="P85" s="2"/>
    </row>
    <row r="86" spans="1:16" ht="70.5" customHeight="1" thickBot="1" x14ac:dyDescent="0.4">
      <c r="A86" s="136" t="s">
        <v>97</v>
      </c>
      <c r="B86" s="137"/>
      <c r="C86" s="31"/>
      <c r="D86" s="31">
        <v>242</v>
      </c>
      <c r="E86" s="31">
        <v>340</v>
      </c>
      <c r="F86" s="94">
        <f t="shared" si="3"/>
        <v>10037.34</v>
      </c>
      <c r="G86" s="76"/>
      <c r="H86" s="76">
        <v>10037.34</v>
      </c>
      <c r="I86" s="31"/>
      <c r="J86" s="31"/>
      <c r="K86" s="31"/>
      <c r="L86" s="31"/>
      <c r="M86" s="8"/>
      <c r="N86" s="33"/>
      <c r="O86" s="60"/>
      <c r="P86" s="2"/>
    </row>
    <row r="87" spans="1:16" ht="70.5" customHeight="1" thickBot="1" x14ac:dyDescent="0.4">
      <c r="A87" s="136" t="s">
        <v>97</v>
      </c>
      <c r="B87" s="137"/>
      <c r="C87" s="31"/>
      <c r="D87" s="31">
        <v>244</v>
      </c>
      <c r="E87" s="31">
        <v>340</v>
      </c>
      <c r="F87" s="94">
        <f t="shared" si="3"/>
        <v>98875</v>
      </c>
      <c r="G87" s="76">
        <v>80000</v>
      </c>
      <c r="H87" s="76">
        <v>18875</v>
      </c>
      <c r="I87" s="31"/>
      <c r="J87" s="31"/>
      <c r="K87" s="31"/>
      <c r="L87" s="31"/>
      <c r="M87" s="8"/>
      <c r="N87" s="33"/>
      <c r="O87" s="60"/>
      <c r="P87" s="2"/>
    </row>
    <row r="88" spans="1:16" ht="81" customHeight="1" thickBot="1" x14ac:dyDescent="0.4">
      <c r="A88" s="136" t="s">
        <v>49</v>
      </c>
      <c r="B88" s="137"/>
      <c r="C88" s="16"/>
      <c r="D88" s="16"/>
      <c r="E88" s="16" t="s">
        <v>31</v>
      </c>
      <c r="F88" s="87"/>
      <c r="G88" s="75"/>
      <c r="H88" s="75"/>
      <c r="I88" s="17"/>
      <c r="J88" s="17"/>
      <c r="K88" s="17"/>
      <c r="L88" s="17"/>
      <c r="M88" s="65"/>
      <c r="N88" s="50"/>
      <c r="O88" s="60"/>
      <c r="P88" s="2"/>
    </row>
    <row r="89" spans="1:16" ht="23.25" x14ac:dyDescent="0.35">
      <c r="A89" s="66"/>
      <c r="B89" s="54"/>
      <c r="C89" s="19"/>
      <c r="D89" s="18"/>
      <c r="E89" s="115"/>
      <c r="F89" s="117"/>
      <c r="G89" s="119"/>
      <c r="H89" s="22"/>
      <c r="I89" s="115"/>
      <c r="J89" s="115"/>
      <c r="K89" s="115"/>
      <c r="L89" s="115"/>
      <c r="M89" s="138"/>
      <c r="N89" s="54"/>
      <c r="O89" s="143"/>
      <c r="P89" s="2"/>
    </row>
    <row r="90" spans="1:16" ht="63.75" customHeight="1" thickBot="1" x14ac:dyDescent="0.4">
      <c r="A90" s="131" t="s">
        <v>108</v>
      </c>
      <c r="B90" s="133"/>
      <c r="C90" s="21"/>
      <c r="D90" s="20"/>
      <c r="E90" s="116"/>
      <c r="F90" s="118"/>
      <c r="G90" s="120"/>
      <c r="H90" s="23"/>
      <c r="I90" s="116"/>
      <c r="J90" s="116"/>
      <c r="K90" s="116"/>
      <c r="L90" s="116"/>
      <c r="M90" s="139"/>
      <c r="N90" s="55"/>
      <c r="O90" s="144"/>
      <c r="P90" s="2"/>
    </row>
    <row r="91" spans="1:16" ht="49.5" customHeight="1" thickBot="1" x14ac:dyDescent="0.4">
      <c r="A91" s="136" t="s">
        <v>50</v>
      </c>
      <c r="B91" s="137"/>
      <c r="C91" s="16"/>
      <c r="D91" s="16"/>
      <c r="E91" s="17"/>
      <c r="F91" s="87"/>
      <c r="G91" s="75"/>
      <c r="H91" s="17"/>
      <c r="I91" s="17"/>
      <c r="J91" s="17"/>
      <c r="K91" s="17"/>
      <c r="L91" s="17"/>
      <c r="M91" s="65"/>
      <c r="N91" s="50"/>
      <c r="O91" s="60"/>
      <c r="P91" s="2"/>
    </row>
    <row r="92" spans="1:16" ht="84" customHeight="1" thickBot="1" x14ac:dyDescent="0.4">
      <c r="A92" s="136" t="s">
        <v>51</v>
      </c>
      <c r="B92" s="137"/>
      <c r="C92" s="16"/>
      <c r="D92" s="16"/>
      <c r="E92" s="17"/>
      <c r="F92" s="87"/>
      <c r="G92" s="75"/>
      <c r="H92" s="17"/>
      <c r="I92" s="17"/>
      <c r="J92" s="17"/>
      <c r="K92" s="17"/>
      <c r="L92" s="17"/>
      <c r="M92" s="65"/>
      <c r="N92" s="50"/>
      <c r="O92" s="60"/>
      <c r="P92" s="2"/>
    </row>
    <row r="93" spans="1:16" ht="78" customHeight="1" thickBot="1" x14ac:dyDescent="0.4">
      <c r="A93" s="128" t="s">
        <v>109</v>
      </c>
      <c r="B93" s="130"/>
      <c r="C93" s="19"/>
      <c r="D93" s="18"/>
      <c r="E93" s="115"/>
      <c r="F93" s="117"/>
      <c r="G93" s="119"/>
      <c r="H93" s="22"/>
      <c r="I93" s="115"/>
      <c r="J93" s="115"/>
      <c r="K93" s="115"/>
      <c r="L93" s="115"/>
      <c r="M93" s="52"/>
      <c r="N93" s="54"/>
      <c r="O93" s="143"/>
      <c r="P93" s="2"/>
    </row>
    <row r="94" spans="1:16" ht="24" hidden="1" thickBot="1" x14ac:dyDescent="0.4">
      <c r="A94" s="131"/>
      <c r="B94" s="133"/>
      <c r="C94" s="21"/>
      <c r="D94" s="20"/>
      <c r="E94" s="116"/>
      <c r="F94" s="118"/>
      <c r="G94" s="120"/>
      <c r="H94" s="23"/>
      <c r="I94" s="116"/>
      <c r="J94" s="116"/>
      <c r="K94" s="116"/>
      <c r="L94" s="116"/>
      <c r="M94" s="53"/>
      <c r="N94" s="55"/>
      <c r="O94" s="144"/>
      <c r="P94" s="2"/>
    </row>
    <row r="95" spans="1:16" ht="47.25" customHeight="1" thickBot="1" x14ac:dyDescent="0.4">
      <c r="A95" s="136" t="s">
        <v>52</v>
      </c>
      <c r="B95" s="137"/>
      <c r="C95" s="16"/>
      <c r="D95" s="16"/>
      <c r="E95" s="17"/>
      <c r="F95" s="87"/>
      <c r="G95" s="75"/>
      <c r="H95" s="17"/>
      <c r="I95" s="17"/>
      <c r="J95" s="17"/>
      <c r="K95" s="17"/>
      <c r="L95" s="17"/>
      <c r="M95" s="65"/>
      <c r="N95" s="50"/>
      <c r="O95" s="60"/>
      <c r="P95" s="2"/>
    </row>
    <row r="96" spans="1:16" ht="57" customHeight="1" thickBot="1" x14ac:dyDescent="0.4">
      <c r="A96" s="136" t="s">
        <v>53</v>
      </c>
      <c r="B96" s="137"/>
      <c r="C96" s="16"/>
      <c r="D96" s="16"/>
      <c r="E96" s="16" t="s">
        <v>31</v>
      </c>
      <c r="F96" s="87">
        <f>G96+H96</f>
        <v>260.92</v>
      </c>
      <c r="G96" s="75">
        <v>223.58</v>
      </c>
      <c r="H96" s="17">
        <v>37.340000000000003</v>
      </c>
      <c r="I96" s="17"/>
      <c r="J96" s="17"/>
      <c r="K96" s="17"/>
      <c r="L96" s="17"/>
      <c r="M96" s="65"/>
      <c r="N96" s="50"/>
      <c r="O96" s="60"/>
      <c r="P96" s="2"/>
    </row>
    <row r="97" spans="1:16" ht="54" customHeight="1" thickBot="1" x14ac:dyDescent="0.4">
      <c r="A97" s="136" t="s">
        <v>54</v>
      </c>
      <c r="B97" s="137"/>
      <c r="C97" s="16"/>
      <c r="D97" s="16"/>
      <c r="E97" s="16" t="s">
        <v>31</v>
      </c>
      <c r="F97" s="87"/>
      <c r="G97" s="75"/>
      <c r="H97" s="17"/>
      <c r="I97" s="17"/>
      <c r="J97" s="17"/>
      <c r="K97" s="17"/>
      <c r="L97" s="17"/>
      <c r="M97" s="65"/>
      <c r="N97" s="50"/>
      <c r="O97" s="60"/>
      <c r="P97" s="2"/>
    </row>
    <row r="98" spans="1:16" ht="23.25" x14ac:dyDescent="0.3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2"/>
      <c r="P98" s="2"/>
    </row>
    <row r="99" spans="1:16" ht="23.25" x14ac:dyDescent="0.3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23.25" x14ac:dyDescent="0.3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23.25" x14ac:dyDescent="0.3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23.25" x14ac:dyDescent="0.35">
      <c r="A102" s="35" t="s">
        <v>55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23.25" x14ac:dyDescent="0.3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23.25" x14ac:dyDescent="0.35">
      <c r="A104" s="176" t="s">
        <v>56</v>
      </c>
      <c r="B104" s="176"/>
      <c r="C104" s="176"/>
      <c r="D104" s="176"/>
      <c r="E104" s="176"/>
      <c r="F104" s="176"/>
      <c r="G104" s="176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23.25" x14ac:dyDescent="0.35">
      <c r="A105" s="36" t="s">
        <v>57</v>
      </c>
      <c r="B105" s="36"/>
      <c r="C105" s="36"/>
      <c r="D105" s="36"/>
      <c r="E105" s="36"/>
      <c r="F105" s="36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23.25" x14ac:dyDescent="0.35">
      <c r="A106" s="37" t="s">
        <v>58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24" thickBot="1" x14ac:dyDescent="0.4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28.5" customHeight="1" thickBot="1" x14ac:dyDescent="0.3">
      <c r="A108" s="125" t="s">
        <v>3</v>
      </c>
      <c r="B108" s="125" t="s">
        <v>24</v>
      </c>
      <c r="C108" s="38"/>
      <c r="D108" s="38"/>
      <c r="E108" s="125" t="s">
        <v>59</v>
      </c>
      <c r="F108" s="151" t="s">
        <v>60</v>
      </c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</row>
    <row r="109" spans="1:16" ht="24" customHeight="1" thickBot="1" x14ac:dyDescent="0.3">
      <c r="A109" s="126"/>
      <c r="B109" s="126"/>
      <c r="C109" s="11"/>
      <c r="D109" s="11"/>
      <c r="E109" s="126"/>
      <c r="F109" s="128" t="s">
        <v>61</v>
      </c>
      <c r="G109" s="129"/>
      <c r="H109" s="129"/>
      <c r="I109" s="130"/>
      <c r="J109" s="128" t="s">
        <v>7</v>
      </c>
      <c r="K109" s="129"/>
      <c r="L109" s="129"/>
      <c r="M109" s="129"/>
      <c r="N109" s="129"/>
      <c r="O109" s="129"/>
      <c r="P109" s="130"/>
    </row>
    <row r="110" spans="1:16" ht="180" customHeight="1" thickBot="1" x14ac:dyDescent="0.3">
      <c r="A110" s="126"/>
      <c r="B110" s="126"/>
      <c r="C110" s="11"/>
      <c r="D110" s="11"/>
      <c r="E110" s="126"/>
      <c r="F110" s="131"/>
      <c r="G110" s="132"/>
      <c r="H110" s="132"/>
      <c r="I110" s="133"/>
      <c r="J110" s="134" t="s">
        <v>62</v>
      </c>
      <c r="K110" s="135"/>
      <c r="L110" s="187" t="s">
        <v>63</v>
      </c>
      <c r="M110" s="188"/>
      <c r="N110" s="188"/>
      <c r="O110" s="188"/>
      <c r="P110" s="189"/>
    </row>
    <row r="111" spans="1:16" ht="396" customHeight="1" thickBot="1" x14ac:dyDescent="0.3">
      <c r="A111" s="127"/>
      <c r="B111" s="127"/>
      <c r="C111" s="9"/>
      <c r="D111" s="9"/>
      <c r="E111" s="127"/>
      <c r="F111" s="13" t="s">
        <v>64</v>
      </c>
      <c r="G111" s="13" t="s">
        <v>65</v>
      </c>
      <c r="H111" s="13"/>
      <c r="I111" s="13" t="s">
        <v>66</v>
      </c>
      <c r="J111" s="13" t="s">
        <v>64</v>
      </c>
      <c r="K111" s="13" t="s">
        <v>65</v>
      </c>
      <c r="L111" s="13" t="s">
        <v>66</v>
      </c>
      <c r="M111" s="13" t="s">
        <v>64</v>
      </c>
      <c r="N111" s="13" t="s">
        <v>65</v>
      </c>
      <c r="O111" s="136" t="s">
        <v>65</v>
      </c>
      <c r="P111" s="137"/>
    </row>
    <row r="112" spans="1:16" ht="24" thickBot="1" x14ac:dyDescent="0.3">
      <c r="A112" s="9">
        <v>1</v>
      </c>
      <c r="B112" s="13">
        <v>2</v>
      </c>
      <c r="C112" s="13"/>
      <c r="D112" s="13"/>
      <c r="E112" s="13">
        <v>3</v>
      </c>
      <c r="F112" s="13">
        <v>4</v>
      </c>
      <c r="G112" s="13">
        <v>5</v>
      </c>
      <c r="H112" s="13"/>
      <c r="I112" s="13">
        <v>6</v>
      </c>
      <c r="J112" s="13">
        <v>7</v>
      </c>
      <c r="K112" s="13">
        <v>8</v>
      </c>
      <c r="L112" s="13">
        <v>9</v>
      </c>
      <c r="M112" s="13">
        <v>10</v>
      </c>
      <c r="N112" s="13">
        <v>11</v>
      </c>
      <c r="O112" s="136">
        <v>12</v>
      </c>
      <c r="P112" s="137"/>
    </row>
    <row r="113" spans="1:16" ht="210" thickBot="1" x14ac:dyDescent="0.4">
      <c r="A113" s="15" t="s">
        <v>67</v>
      </c>
      <c r="B113" s="16">
        <v>1</v>
      </c>
      <c r="C113" s="16"/>
      <c r="D113" s="16"/>
      <c r="E113" s="16" t="s">
        <v>31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21"/>
      <c r="P113" s="122"/>
    </row>
    <row r="114" spans="1:16" ht="326.25" thickBot="1" x14ac:dyDescent="0.4">
      <c r="A114" s="15" t="s">
        <v>68</v>
      </c>
      <c r="B114" s="16">
        <v>1001</v>
      </c>
      <c r="C114" s="16"/>
      <c r="D114" s="16"/>
      <c r="E114" s="16" t="s">
        <v>31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21"/>
      <c r="P114" s="122"/>
    </row>
    <row r="115" spans="1:16" ht="24" thickBot="1" x14ac:dyDescent="0.3">
      <c r="A115" s="15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123"/>
      <c r="P115" s="124"/>
    </row>
    <row r="116" spans="1:16" ht="186.75" thickBot="1" x14ac:dyDescent="0.4">
      <c r="A116" s="15" t="s">
        <v>69</v>
      </c>
      <c r="B116" s="16">
        <v>2001</v>
      </c>
      <c r="C116" s="16"/>
      <c r="D116" s="16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123"/>
      <c r="P116" s="124"/>
    </row>
    <row r="117" spans="1:16" ht="24" thickBot="1" x14ac:dyDescent="0.3">
      <c r="A117" s="15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123"/>
      <c r="P117" s="124"/>
    </row>
    <row r="118" spans="1:16" ht="23.25" x14ac:dyDescent="0.3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1:16" ht="23.25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23.25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23.25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23.25" x14ac:dyDescent="0.35">
      <c r="A122" s="35" t="s">
        <v>70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23.25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24" x14ac:dyDescent="0.4">
      <c r="A124" s="169" t="s">
        <v>71</v>
      </c>
      <c r="B124" s="169"/>
      <c r="C124" s="169"/>
      <c r="D124" s="169"/>
      <c r="E124" s="169"/>
      <c r="F124" s="169"/>
      <c r="G124" s="169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24" x14ac:dyDescent="0.4">
      <c r="A125" s="169" t="s">
        <v>72</v>
      </c>
      <c r="B125" s="169"/>
      <c r="C125" s="169"/>
      <c r="D125" s="169"/>
      <c r="E125" s="169"/>
      <c r="F125" s="169"/>
      <c r="G125" s="169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24" x14ac:dyDescent="0.4">
      <c r="A126" s="169" t="s">
        <v>73</v>
      </c>
      <c r="B126" s="169"/>
      <c r="C126" s="169"/>
      <c r="D126" s="169"/>
      <c r="E126" s="16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24" x14ac:dyDescent="0.4">
      <c r="A127" s="40" t="s">
        <v>74</v>
      </c>
      <c r="B127" s="40"/>
      <c r="C127" s="40"/>
      <c r="D127" s="40"/>
      <c r="E127" s="40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24" thickBot="1" x14ac:dyDescent="0.4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9" customHeight="1" thickBot="1" x14ac:dyDescent="0.4">
      <c r="A129" s="4" t="s">
        <v>3</v>
      </c>
      <c r="B129" s="41" t="s">
        <v>24</v>
      </c>
      <c r="C129" s="128" t="s">
        <v>75</v>
      </c>
      <c r="D129" s="129"/>
      <c r="E129" s="129"/>
      <c r="F129" s="129"/>
      <c r="G129" s="130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24" thickBot="1" x14ac:dyDescent="0.4">
      <c r="A130" s="4">
        <v>1</v>
      </c>
      <c r="B130" s="41">
        <v>2</v>
      </c>
      <c r="C130" s="68"/>
      <c r="D130" s="70"/>
      <c r="E130" s="70">
        <v>3</v>
      </c>
      <c r="F130" s="42"/>
      <c r="G130" s="80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17" thickBot="1" x14ac:dyDescent="0.4">
      <c r="A131" s="6" t="s">
        <v>53</v>
      </c>
      <c r="B131" s="41">
        <v>10</v>
      </c>
      <c r="C131" s="68"/>
      <c r="D131" s="70"/>
      <c r="E131" s="43"/>
      <c r="F131" s="42"/>
      <c r="G131" s="80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93.75" thickBot="1" x14ac:dyDescent="0.4">
      <c r="A132" s="6" t="s">
        <v>54</v>
      </c>
      <c r="B132" s="41">
        <v>20</v>
      </c>
      <c r="C132" s="68"/>
      <c r="D132" s="70"/>
      <c r="E132" s="43"/>
      <c r="F132" s="42"/>
      <c r="G132" s="80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47.25" thickBot="1" x14ac:dyDescent="0.4">
      <c r="A133" s="6" t="s">
        <v>76</v>
      </c>
      <c r="B133" s="41">
        <v>30</v>
      </c>
      <c r="C133" s="68"/>
      <c r="D133" s="70"/>
      <c r="E133" s="43"/>
      <c r="F133" s="42"/>
      <c r="G133" s="80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24" thickBot="1" x14ac:dyDescent="0.4">
      <c r="A134" s="6"/>
      <c r="B134" s="44"/>
      <c r="C134" s="74"/>
      <c r="D134" s="43"/>
      <c r="E134" s="43"/>
      <c r="F134" s="42"/>
      <c r="G134" s="80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47.25" thickBot="1" x14ac:dyDescent="0.4">
      <c r="A135" s="6" t="s">
        <v>77</v>
      </c>
      <c r="B135" s="41">
        <v>40</v>
      </c>
      <c r="C135" s="68"/>
      <c r="D135" s="70"/>
      <c r="E135" s="43"/>
      <c r="F135" s="42"/>
      <c r="G135" s="80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24" thickBot="1" x14ac:dyDescent="0.4">
      <c r="A136" s="45"/>
      <c r="B136" s="46"/>
      <c r="C136" s="74"/>
      <c r="D136" s="43"/>
      <c r="E136" s="43"/>
      <c r="F136" s="42"/>
      <c r="G136" s="80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23.25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23.25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23.25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23.25" x14ac:dyDescent="0.35">
      <c r="A140" s="35" t="s">
        <v>78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23.25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23.25" x14ac:dyDescent="0.35">
      <c r="A142" s="176" t="s">
        <v>79</v>
      </c>
      <c r="B142" s="176"/>
      <c r="C142" s="176"/>
      <c r="D142" s="176"/>
      <c r="E142" s="176"/>
      <c r="F142" s="176"/>
      <c r="G142" s="176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24" thickBot="1" x14ac:dyDescent="0.4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70.5" thickBot="1" x14ac:dyDescent="0.4">
      <c r="A144" s="136" t="s">
        <v>3</v>
      </c>
      <c r="B144" s="152"/>
      <c r="C144" s="152"/>
      <c r="D144" s="152"/>
      <c r="E144" s="152"/>
      <c r="F144" s="137"/>
      <c r="G144" s="71" t="s">
        <v>24</v>
      </c>
      <c r="H144" s="69"/>
      <c r="I144" s="14" t="s">
        <v>80</v>
      </c>
      <c r="J144" s="2"/>
      <c r="K144" s="2"/>
      <c r="L144" s="2"/>
      <c r="M144" s="2"/>
      <c r="N144" s="2"/>
      <c r="O144" s="2"/>
      <c r="P144" s="2"/>
    </row>
    <row r="145" spans="1:16" ht="24" thickBot="1" x14ac:dyDescent="0.4">
      <c r="A145" s="136">
        <v>1</v>
      </c>
      <c r="B145" s="152"/>
      <c r="C145" s="152"/>
      <c r="D145" s="152"/>
      <c r="E145" s="152"/>
      <c r="F145" s="137"/>
      <c r="G145" s="81">
        <v>2</v>
      </c>
      <c r="H145" s="72"/>
      <c r="I145" s="49">
        <v>3</v>
      </c>
      <c r="J145" s="2"/>
      <c r="K145" s="2"/>
      <c r="L145" s="2"/>
      <c r="M145" s="2"/>
      <c r="N145" s="2"/>
      <c r="O145" s="2"/>
      <c r="P145" s="2"/>
    </row>
    <row r="146" spans="1:16" ht="57.75" customHeight="1" thickBot="1" x14ac:dyDescent="0.4">
      <c r="A146" s="136" t="s">
        <v>81</v>
      </c>
      <c r="B146" s="152"/>
      <c r="C146" s="152"/>
      <c r="D146" s="152"/>
      <c r="E146" s="152"/>
      <c r="F146" s="137"/>
      <c r="G146" s="81">
        <v>10</v>
      </c>
      <c r="H146" s="69"/>
      <c r="I146" s="33"/>
      <c r="J146" s="2"/>
      <c r="K146" s="2"/>
      <c r="L146" s="2"/>
      <c r="M146" s="2"/>
      <c r="N146" s="2"/>
      <c r="O146" s="2"/>
      <c r="P146" s="2"/>
    </row>
    <row r="147" spans="1:16" ht="108.75" customHeight="1" thickBot="1" x14ac:dyDescent="0.4">
      <c r="A147" s="134" t="s">
        <v>82</v>
      </c>
      <c r="B147" s="183"/>
      <c r="C147" s="183"/>
      <c r="D147" s="183"/>
      <c r="E147" s="183"/>
      <c r="F147" s="135"/>
      <c r="G147" s="81">
        <v>20</v>
      </c>
      <c r="H147" s="69"/>
      <c r="I147" s="33"/>
      <c r="J147" s="2"/>
      <c r="K147" s="2"/>
      <c r="L147" s="2"/>
      <c r="M147" s="2"/>
      <c r="N147" s="2"/>
      <c r="O147" s="2"/>
      <c r="P147" s="2"/>
    </row>
    <row r="148" spans="1:16" ht="72" customHeight="1" thickBot="1" x14ac:dyDescent="0.4">
      <c r="A148" s="136" t="s">
        <v>83</v>
      </c>
      <c r="B148" s="152"/>
      <c r="C148" s="152"/>
      <c r="D148" s="152"/>
      <c r="E148" s="152"/>
      <c r="F148" s="137"/>
      <c r="G148" s="82">
        <v>30</v>
      </c>
      <c r="H148" s="69"/>
      <c r="I148" s="33"/>
      <c r="J148" s="2"/>
      <c r="K148" s="2"/>
      <c r="L148" s="2"/>
      <c r="M148" s="2"/>
      <c r="N148" s="2"/>
      <c r="O148" s="2"/>
      <c r="P148" s="2"/>
    </row>
    <row r="151" spans="1:16" x14ac:dyDescent="0.25">
      <c r="A151" s="185" t="s">
        <v>140</v>
      </c>
      <c r="B151" s="185"/>
      <c r="C151" s="185"/>
      <c r="D151" s="185"/>
      <c r="E151" s="185"/>
      <c r="G151" s="185" t="s">
        <v>141</v>
      </c>
      <c r="H151" s="185"/>
    </row>
    <row r="152" spans="1:16" x14ac:dyDescent="0.25">
      <c r="A152" s="185"/>
      <c r="B152" s="185"/>
      <c r="C152" s="185"/>
      <c r="D152" s="185"/>
      <c r="E152" s="185"/>
      <c r="G152" s="185"/>
      <c r="H152" s="185"/>
    </row>
    <row r="154" spans="1:16" ht="15" customHeight="1" x14ac:dyDescent="0.25">
      <c r="A154" s="185" t="s">
        <v>142</v>
      </c>
      <c r="B154" s="185"/>
      <c r="C154" s="185"/>
      <c r="D154" s="185"/>
      <c r="E154" s="185"/>
      <c r="G154" s="185" t="s">
        <v>143</v>
      </c>
      <c r="H154" s="185"/>
    </row>
    <row r="155" spans="1:16" ht="15" customHeight="1" x14ac:dyDescent="0.25">
      <c r="A155" s="185"/>
      <c r="B155" s="185"/>
      <c r="C155" s="185"/>
      <c r="D155" s="185"/>
      <c r="E155" s="185"/>
      <c r="G155" s="185"/>
      <c r="H155" s="185"/>
    </row>
    <row r="157" spans="1:16" x14ac:dyDescent="0.25">
      <c r="A157" s="185" t="s">
        <v>144</v>
      </c>
      <c r="B157" s="185"/>
      <c r="C157" s="185"/>
      <c r="D157" s="185"/>
      <c r="E157" s="185"/>
      <c r="G157" s="185" t="s">
        <v>145</v>
      </c>
      <c r="H157" s="185"/>
    </row>
    <row r="158" spans="1:16" x14ac:dyDescent="0.25">
      <c r="A158" s="185"/>
      <c r="B158" s="185"/>
      <c r="C158" s="185"/>
      <c r="D158" s="185"/>
      <c r="E158" s="185"/>
      <c r="G158" s="185"/>
      <c r="H158" s="185"/>
    </row>
  </sheetData>
  <mergeCells count="167">
    <mergeCell ref="A154:E155"/>
    <mergeCell ref="G154:H155"/>
    <mergeCell ref="A157:E158"/>
    <mergeCell ref="G157:H158"/>
    <mergeCell ref="A97:B97"/>
    <mergeCell ref="A96:B96"/>
    <mergeCell ref="A93:B94"/>
    <mergeCell ref="A95:B95"/>
    <mergeCell ref="F108:P108"/>
    <mergeCell ref="J109:P109"/>
    <mergeCell ref="L110:P110"/>
    <mergeCell ref="A151:E152"/>
    <mergeCell ref="G151:H152"/>
    <mergeCell ref="A145:F145"/>
    <mergeCell ref="A146:F146"/>
    <mergeCell ref="E93:E94"/>
    <mergeCell ref="F93:F94"/>
    <mergeCell ref="I93:I94"/>
    <mergeCell ref="J93:J94"/>
    <mergeCell ref="A87:B87"/>
    <mergeCell ref="A86:B86"/>
    <mergeCell ref="A85:B85"/>
    <mergeCell ref="A84:B84"/>
    <mergeCell ref="A90:B90"/>
    <mergeCell ref="A83:B83"/>
    <mergeCell ref="A82:B82"/>
    <mergeCell ref="A81:B81"/>
    <mergeCell ref="A70:B70"/>
    <mergeCell ref="A71:B71"/>
    <mergeCell ref="A72:B72"/>
    <mergeCell ref="A77:B77"/>
    <mergeCell ref="A78:B78"/>
    <mergeCell ref="A79:B79"/>
    <mergeCell ref="A80:B80"/>
    <mergeCell ref="A74:B74"/>
    <mergeCell ref="A75:B75"/>
    <mergeCell ref="A76:B76"/>
    <mergeCell ref="A88:B88"/>
    <mergeCell ref="G70:G72"/>
    <mergeCell ref="I70:I72"/>
    <mergeCell ref="J70:J72"/>
    <mergeCell ref="A57:B57"/>
    <mergeCell ref="A56:B56"/>
    <mergeCell ref="A55:B55"/>
    <mergeCell ref="A54:B54"/>
    <mergeCell ref="A53:B53"/>
    <mergeCell ref="A49:B49"/>
    <mergeCell ref="A51:B51"/>
    <mergeCell ref="A52:B52"/>
    <mergeCell ref="A63:B63"/>
    <mergeCell ref="A62:B62"/>
    <mergeCell ref="A61:B61"/>
    <mergeCell ref="A58:B58"/>
    <mergeCell ref="A60:B60"/>
    <mergeCell ref="A66:B66"/>
    <mergeCell ref="A64:B64"/>
    <mergeCell ref="A65:B65"/>
    <mergeCell ref="F70:F72"/>
    <mergeCell ref="A67:B67"/>
    <mergeCell ref="E70:E72"/>
    <mergeCell ref="A68:B68"/>
    <mergeCell ref="A69:B69"/>
    <mergeCell ref="A91:B91"/>
    <mergeCell ref="A92:B92"/>
    <mergeCell ref="A147:F147"/>
    <mergeCell ref="A148:F148"/>
    <mergeCell ref="A104:G104"/>
    <mergeCell ref="A124:G124"/>
    <mergeCell ref="A125:G125"/>
    <mergeCell ref="A126:E126"/>
    <mergeCell ref="C129:G129"/>
    <mergeCell ref="A142:G142"/>
    <mergeCell ref="A144:F144"/>
    <mergeCell ref="G93:G94"/>
    <mergeCell ref="A108:A111"/>
    <mergeCell ref="B108:B111"/>
    <mergeCell ref="B29:N29"/>
    <mergeCell ref="B30:N30"/>
    <mergeCell ref="A34:P34"/>
    <mergeCell ref="A36:P36"/>
    <mergeCell ref="A37:P37"/>
    <mergeCell ref="A38:P38"/>
    <mergeCell ref="O29:O30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19:N19"/>
    <mergeCell ref="B20:N20"/>
    <mergeCell ref="F40:O40"/>
    <mergeCell ref="B21:N21"/>
    <mergeCell ref="B22:N22"/>
    <mergeCell ref="B23:N23"/>
    <mergeCell ref="B24:N24"/>
    <mergeCell ref="B25:N25"/>
    <mergeCell ref="B26:N26"/>
    <mergeCell ref="B27:N27"/>
    <mergeCell ref="A1:P1"/>
    <mergeCell ref="A2:P2"/>
    <mergeCell ref="A3:P3"/>
    <mergeCell ref="O8:O9"/>
    <mergeCell ref="O10:O11"/>
    <mergeCell ref="O13:O14"/>
    <mergeCell ref="O16:O17"/>
    <mergeCell ref="O18:O19"/>
    <mergeCell ref="O26:O27"/>
    <mergeCell ref="A16:A17"/>
    <mergeCell ref="A18:A19"/>
    <mergeCell ref="A26:A27"/>
    <mergeCell ref="A8:A9"/>
    <mergeCell ref="A10:A11"/>
    <mergeCell ref="A13:A14"/>
    <mergeCell ref="B28:N28"/>
    <mergeCell ref="O70:O72"/>
    <mergeCell ref="O89:O90"/>
    <mergeCell ref="O93:O94"/>
    <mergeCell ref="K70:K72"/>
    <mergeCell ref="L70:L72"/>
    <mergeCell ref="A29:A30"/>
    <mergeCell ref="F41:F43"/>
    <mergeCell ref="G41:M41"/>
    <mergeCell ref="C40:E40"/>
    <mergeCell ref="G42:H42"/>
    <mergeCell ref="I42:K42"/>
    <mergeCell ref="L42:O42"/>
    <mergeCell ref="E46:E47"/>
    <mergeCell ref="F46:F47"/>
    <mergeCell ref="G46:G47"/>
    <mergeCell ref="I46:I47"/>
    <mergeCell ref="J46:J47"/>
    <mergeCell ref="A47:B47"/>
    <mergeCell ref="A46:B46"/>
    <mergeCell ref="A45:B45"/>
    <mergeCell ref="O46:O47"/>
    <mergeCell ref="A40:B43"/>
    <mergeCell ref="K46:K47"/>
    <mergeCell ref="L46:L47"/>
    <mergeCell ref="E89:E90"/>
    <mergeCell ref="F89:F90"/>
    <mergeCell ref="G89:G90"/>
    <mergeCell ref="I89:I90"/>
    <mergeCell ref="J89:J90"/>
    <mergeCell ref="O114:P114"/>
    <mergeCell ref="O115:P115"/>
    <mergeCell ref="O116:P116"/>
    <mergeCell ref="O117:P117"/>
    <mergeCell ref="E108:E111"/>
    <mergeCell ref="F109:I110"/>
    <mergeCell ref="J110:K110"/>
    <mergeCell ref="O111:P111"/>
    <mergeCell ref="L89:L90"/>
    <mergeCell ref="O112:P112"/>
    <mergeCell ref="O113:P113"/>
    <mergeCell ref="M89:M90"/>
    <mergeCell ref="K89:K90"/>
    <mergeCell ref="K93:K94"/>
    <mergeCell ref="L93:L94"/>
  </mergeCells>
  <hyperlinks>
    <hyperlink ref="J110" r:id="rId1" display="http://www.consultant.ru/document/cons_doc_LAW_144624/"/>
    <hyperlink ref="L110" r:id="rId2" display="http://www.consultant.ru/document/cons_doc_LAW_116964/"/>
    <hyperlink ref="A147" r:id="rId3" display="http://www.consultant.ru/document/cons_doc_LAW_19702/"/>
  </hyperlinks>
  <pageMargins left="0.70866141732283472" right="0.70866141732283472" top="0.74803149606299213" bottom="0.74803149606299213" header="0.31496062992125984" footer="0.31496062992125984"/>
  <pageSetup paperSize="9" scale="30" orientation="portrait" r:id="rId4"/>
  <rowBreaks count="3" manualBreakCount="3">
    <brk id="33" max="16383" man="1"/>
    <brk id="101" max="16383" man="1"/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opLeftCell="A7" workbookViewId="0">
      <selection activeCell="D17" sqref="D17:E20"/>
    </sheetView>
  </sheetViews>
  <sheetFormatPr defaultRowHeight="15" x14ac:dyDescent="0.25"/>
  <cols>
    <col min="5" max="5" width="23.28515625" customWidth="1"/>
    <col min="7" max="7" width="7.7109375" customWidth="1"/>
    <col min="8" max="8" width="9.85546875" customWidth="1"/>
  </cols>
  <sheetData>
    <row r="1" spans="1:8" x14ac:dyDescent="0.25">
      <c r="A1" s="95"/>
      <c r="B1" s="95"/>
      <c r="C1" s="95"/>
      <c r="D1" s="96"/>
      <c r="E1" s="192" t="s">
        <v>112</v>
      </c>
      <c r="F1" s="192"/>
      <c r="G1" s="192"/>
      <c r="H1" s="192"/>
    </row>
    <row r="2" spans="1:8" x14ac:dyDescent="0.25">
      <c r="A2" s="95"/>
      <c r="B2" s="95"/>
      <c r="C2" s="95"/>
      <c r="D2" s="96"/>
      <c r="E2" s="193"/>
      <c r="F2" s="193"/>
      <c r="G2" s="193"/>
      <c r="H2" s="193"/>
    </row>
    <row r="3" spans="1:8" x14ac:dyDescent="0.25">
      <c r="A3" s="95"/>
      <c r="B3" s="95"/>
      <c r="C3" s="95"/>
      <c r="D3" s="96"/>
      <c r="E3" s="194" t="s">
        <v>113</v>
      </c>
      <c r="F3" s="194"/>
      <c r="G3" s="194"/>
      <c r="H3" s="194"/>
    </row>
    <row r="4" spans="1:8" x14ac:dyDescent="0.25">
      <c r="A4" s="95"/>
      <c r="B4" s="95"/>
      <c r="C4" s="95"/>
      <c r="D4" s="96"/>
      <c r="E4" s="195" t="s">
        <v>114</v>
      </c>
      <c r="F4" s="195"/>
      <c r="G4" s="195"/>
      <c r="H4" s="195"/>
    </row>
    <row r="5" spans="1:8" x14ac:dyDescent="0.25">
      <c r="A5" s="95"/>
      <c r="B5" s="95"/>
      <c r="C5" s="95"/>
      <c r="D5" s="96"/>
      <c r="E5" s="193" t="s">
        <v>115</v>
      </c>
      <c r="F5" s="193"/>
      <c r="G5" s="193"/>
      <c r="H5" s="193"/>
    </row>
    <row r="6" spans="1:8" x14ac:dyDescent="0.25">
      <c r="A6" s="95"/>
      <c r="B6" s="95"/>
      <c r="C6" s="95"/>
      <c r="D6" s="96"/>
      <c r="E6" s="97"/>
      <c r="F6" s="195" t="s">
        <v>116</v>
      </c>
      <c r="G6" s="195"/>
      <c r="H6" s="195"/>
    </row>
    <row r="7" spans="1:8" x14ac:dyDescent="0.25">
      <c r="A7" s="95"/>
      <c r="B7" s="95"/>
      <c r="C7" s="95"/>
      <c r="D7" s="96"/>
      <c r="E7" s="98" t="s">
        <v>117</v>
      </c>
      <c r="F7" s="193" t="s">
        <v>118</v>
      </c>
      <c r="G7" s="193"/>
      <c r="H7" s="193"/>
    </row>
    <row r="8" spans="1:8" x14ac:dyDescent="0.25">
      <c r="A8" s="95"/>
      <c r="B8" s="95"/>
      <c r="C8" s="95"/>
      <c r="D8" s="96"/>
      <c r="E8" s="193" t="s">
        <v>119</v>
      </c>
      <c r="F8" s="193"/>
      <c r="G8" s="193"/>
      <c r="H8" s="193"/>
    </row>
    <row r="9" spans="1:8" x14ac:dyDescent="0.25">
      <c r="A9" s="95"/>
      <c r="B9" s="95"/>
      <c r="C9" s="95"/>
      <c r="D9" s="96"/>
      <c r="E9" s="95"/>
      <c r="F9" s="95"/>
      <c r="G9" s="95"/>
      <c r="H9" s="95"/>
    </row>
    <row r="10" spans="1:8" ht="18.75" x14ac:dyDescent="0.25">
      <c r="A10" s="196" t="s">
        <v>120</v>
      </c>
      <c r="B10" s="196"/>
      <c r="C10" s="196"/>
      <c r="D10" s="196"/>
      <c r="E10" s="196"/>
      <c r="F10" s="196"/>
      <c r="G10" s="196"/>
      <c r="H10" s="196"/>
    </row>
    <row r="11" spans="1:8" ht="18.75" x14ac:dyDescent="0.25">
      <c r="A11" s="196" t="s">
        <v>147</v>
      </c>
      <c r="B11" s="196"/>
      <c r="C11" s="196"/>
      <c r="D11" s="196"/>
      <c r="E11" s="196"/>
      <c r="F11" s="196"/>
      <c r="G11" s="196"/>
      <c r="H11" s="196"/>
    </row>
    <row r="12" spans="1:8" ht="18.75" x14ac:dyDescent="0.25">
      <c r="A12" s="99"/>
      <c r="B12" s="99"/>
      <c r="C12" s="99"/>
      <c r="D12" s="99"/>
      <c r="E12" s="99"/>
      <c r="F12" s="100"/>
      <c r="G12" s="100"/>
      <c r="H12" s="101" t="s">
        <v>121</v>
      </c>
    </row>
    <row r="13" spans="1:8" ht="24" x14ac:dyDescent="0.25">
      <c r="A13" s="99"/>
      <c r="B13" s="99"/>
      <c r="C13" s="99"/>
      <c r="D13" s="99"/>
      <c r="E13" s="99"/>
      <c r="F13" s="102" t="s">
        <v>122</v>
      </c>
      <c r="G13" s="102"/>
      <c r="H13" s="103"/>
    </row>
    <row r="14" spans="1:8" x14ac:dyDescent="0.25">
      <c r="A14" s="197" t="s">
        <v>148</v>
      </c>
      <c r="B14" s="197"/>
      <c r="C14" s="197"/>
      <c r="D14" s="197"/>
      <c r="E14" s="197"/>
      <c r="F14" s="102" t="s">
        <v>123</v>
      </c>
      <c r="G14" s="102"/>
      <c r="H14" s="103"/>
    </row>
    <row r="15" spans="1:8" x14ac:dyDescent="0.25">
      <c r="A15" s="100"/>
      <c r="B15" s="100"/>
      <c r="C15" s="100"/>
      <c r="D15" s="100"/>
      <c r="E15" s="100"/>
      <c r="F15" s="95"/>
      <c r="G15" s="95"/>
      <c r="H15" s="103"/>
    </row>
    <row r="16" spans="1:8" x14ac:dyDescent="0.25">
      <c r="A16" s="95"/>
      <c r="B16" s="95"/>
      <c r="C16" s="95"/>
      <c r="D16" s="96"/>
      <c r="E16" s="95"/>
      <c r="F16" s="102"/>
      <c r="G16" s="102"/>
      <c r="H16" s="103"/>
    </row>
    <row r="17" spans="1:8" x14ac:dyDescent="0.25">
      <c r="A17" s="190" t="s">
        <v>124</v>
      </c>
      <c r="B17" s="190"/>
      <c r="C17" s="190"/>
      <c r="D17" s="191" t="s">
        <v>146</v>
      </c>
      <c r="E17" s="191"/>
      <c r="F17" s="102" t="s">
        <v>125</v>
      </c>
      <c r="G17" s="102"/>
      <c r="H17" s="103">
        <v>48320866</v>
      </c>
    </row>
    <row r="18" spans="1:8" x14ac:dyDescent="0.25">
      <c r="A18" s="190"/>
      <c r="B18" s="190"/>
      <c r="C18" s="190"/>
      <c r="D18" s="191"/>
      <c r="E18" s="191"/>
      <c r="F18" s="95"/>
      <c r="G18" s="95"/>
      <c r="H18" s="104"/>
    </row>
    <row r="19" spans="1:8" x14ac:dyDescent="0.25">
      <c r="A19" s="190"/>
      <c r="B19" s="190"/>
      <c r="C19" s="190"/>
      <c r="D19" s="191"/>
      <c r="E19" s="191"/>
      <c r="F19" s="95"/>
      <c r="G19" s="95"/>
      <c r="H19" s="104"/>
    </row>
    <row r="20" spans="1:8" ht="17.25" customHeight="1" x14ac:dyDescent="0.25">
      <c r="A20" s="190"/>
      <c r="B20" s="190"/>
      <c r="C20" s="190"/>
      <c r="D20" s="191"/>
      <c r="E20" s="191"/>
      <c r="F20" s="105"/>
      <c r="G20" s="106"/>
      <c r="H20" s="107"/>
    </row>
    <row r="21" spans="1:8" x14ac:dyDescent="0.25">
      <c r="A21" s="190" t="s">
        <v>126</v>
      </c>
      <c r="B21" s="190"/>
      <c r="C21" s="190"/>
      <c r="D21" s="198" t="s">
        <v>127</v>
      </c>
      <c r="E21" s="198"/>
      <c r="F21" s="108"/>
      <c r="G21" s="108"/>
      <c r="H21" s="109"/>
    </row>
    <row r="22" spans="1:8" x14ac:dyDescent="0.25">
      <c r="A22" s="190" t="s">
        <v>128</v>
      </c>
      <c r="B22" s="190"/>
      <c r="C22" s="190"/>
      <c r="D22" s="110"/>
      <c r="E22" s="110"/>
      <c r="F22" s="105" t="s">
        <v>129</v>
      </c>
      <c r="G22" s="105"/>
      <c r="H22" s="103">
        <v>383</v>
      </c>
    </row>
    <row r="23" spans="1:8" x14ac:dyDescent="0.25">
      <c r="A23" s="190" t="s">
        <v>130</v>
      </c>
      <c r="B23" s="190"/>
      <c r="C23" s="190"/>
      <c r="D23" s="191" t="s">
        <v>131</v>
      </c>
      <c r="E23" s="191"/>
      <c r="F23" s="102"/>
      <c r="G23" s="102"/>
      <c r="H23" s="105"/>
    </row>
    <row r="24" spans="1:8" x14ac:dyDescent="0.25">
      <c r="A24" s="190"/>
      <c r="B24" s="190"/>
      <c r="C24" s="190"/>
      <c r="D24" s="191"/>
      <c r="E24" s="191"/>
      <c r="F24" s="102"/>
      <c r="G24" s="102"/>
      <c r="H24" s="105"/>
    </row>
    <row r="25" spans="1:8" x14ac:dyDescent="0.25">
      <c r="A25" s="190"/>
      <c r="B25" s="190"/>
      <c r="C25" s="190"/>
      <c r="D25" s="191"/>
      <c r="E25" s="191"/>
      <c r="F25" s="102"/>
      <c r="G25" s="102"/>
      <c r="H25" s="105"/>
    </row>
    <row r="26" spans="1:8" x14ac:dyDescent="0.25">
      <c r="A26" s="190" t="s">
        <v>132</v>
      </c>
      <c r="B26" s="190"/>
      <c r="C26" s="190"/>
      <c r="D26" s="191" t="s">
        <v>133</v>
      </c>
      <c r="E26" s="191"/>
      <c r="F26" s="111"/>
      <c r="G26" s="111"/>
      <c r="H26" s="111"/>
    </row>
    <row r="27" spans="1:8" x14ac:dyDescent="0.25">
      <c r="A27" s="190"/>
      <c r="B27" s="190"/>
      <c r="C27" s="190"/>
      <c r="D27" s="191"/>
      <c r="E27" s="191"/>
      <c r="F27" s="111"/>
      <c r="G27" s="111"/>
      <c r="H27" s="111"/>
    </row>
    <row r="28" spans="1:8" x14ac:dyDescent="0.25">
      <c r="A28" s="190"/>
      <c r="B28" s="190"/>
      <c r="C28" s="190"/>
      <c r="D28" s="191"/>
      <c r="E28" s="191"/>
      <c r="F28" s="111"/>
      <c r="G28" s="111"/>
      <c r="H28" s="111"/>
    </row>
    <row r="29" spans="1:8" x14ac:dyDescent="0.25">
      <c r="A29" s="190"/>
      <c r="B29" s="190"/>
      <c r="C29" s="190"/>
      <c r="D29" s="111"/>
      <c r="E29" s="111"/>
      <c r="F29" s="111"/>
      <c r="G29" s="111"/>
      <c r="H29" s="111"/>
    </row>
    <row r="30" spans="1:8" x14ac:dyDescent="0.25">
      <c r="A30" s="112"/>
      <c r="B30" s="112"/>
      <c r="C30" s="110"/>
      <c r="D30" s="110"/>
      <c r="E30" s="110"/>
      <c r="F30" s="111"/>
      <c r="G30" s="111"/>
      <c r="H30" s="111"/>
    </row>
    <row r="31" spans="1:8" x14ac:dyDescent="0.25">
      <c r="A31" s="197" t="s">
        <v>134</v>
      </c>
      <c r="B31" s="197"/>
      <c r="C31" s="197"/>
      <c r="D31" s="197"/>
      <c r="E31" s="197"/>
      <c r="F31" s="197"/>
      <c r="G31" s="197"/>
      <c r="H31" s="197"/>
    </row>
    <row r="32" spans="1:8" x14ac:dyDescent="0.25">
      <c r="A32" s="113"/>
      <c r="B32" s="113"/>
      <c r="C32" s="113"/>
      <c r="D32" s="100"/>
      <c r="E32" s="113"/>
      <c r="F32" s="113"/>
      <c r="G32" s="113"/>
      <c r="H32" s="113"/>
    </row>
    <row r="33" spans="1:8" x14ac:dyDescent="0.25">
      <c r="A33" s="190" t="s">
        <v>135</v>
      </c>
      <c r="B33" s="190"/>
      <c r="C33" s="190"/>
      <c r="D33" s="190"/>
      <c r="E33" s="190"/>
      <c r="F33" s="190"/>
      <c r="G33" s="190"/>
      <c r="H33" s="190"/>
    </row>
    <row r="34" spans="1:8" x14ac:dyDescent="0.25">
      <c r="A34" s="190" t="s">
        <v>136</v>
      </c>
      <c r="B34" s="190"/>
      <c r="C34" s="190"/>
      <c r="D34" s="190"/>
      <c r="E34" s="190"/>
      <c r="F34" s="190"/>
      <c r="G34" s="190"/>
      <c r="H34" s="190"/>
    </row>
    <row r="35" spans="1:8" x14ac:dyDescent="0.25">
      <c r="A35" s="190" t="s">
        <v>137</v>
      </c>
      <c r="B35" s="190"/>
      <c r="C35" s="190"/>
      <c r="D35" s="190"/>
      <c r="E35" s="190"/>
      <c r="F35" s="190"/>
      <c r="G35" s="190"/>
      <c r="H35" s="190"/>
    </row>
    <row r="36" spans="1:8" x14ac:dyDescent="0.25">
      <c r="A36" s="190" t="s">
        <v>138</v>
      </c>
      <c r="B36" s="190"/>
      <c r="C36" s="190"/>
      <c r="D36" s="190"/>
      <c r="E36" s="190"/>
      <c r="F36" s="190"/>
      <c r="G36" s="190"/>
      <c r="H36" s="190"/>
    </row>
    <row r="37" spans="1:8" x14ac:dyDescent="0.25">
      <c r="A37" s="190" t="s">
        <v>139</v>
      </c>
      <c r="B37" s="190"/>
      <c r="C37" s="190"/>
      <c r="D37" s="190"/>
      <c r="E37" s="190"/>
      <c r="F37" s="190"/>
      <c r="G37" s="190"/>
      <c r="H37" s="190"/>
    </row>
    <row r="38" spans="1:8" x14ac:dyDescent="0.25">
      <c r="A38" s="114"/>
      <c r="B38" s="114"/>
      <c r="C38" s="114"/>
      <c r="D38" s="114"/>
      <c r="E38" s="114"/>
      <c r="F38" s="114"/>
      <c r="G38" s="114"/>
      <c r="H38" s="114"/>
    </row>
    <row r="39" spans="1:8" x14ac:dyDescent="0.25">
      <c r="A39" s="114"/>
      <c r="B39" s="114"/>
      <c r="C39" s="114"/>
      <c r="D39" s="114"/>
      <c r="E39" s="114"/>
      <c r="F39" s="114"/>
      <c r="G39" s="114"/>
      <c r="H39" s="114"/>
    </row>
    <row r="40" spans="1:8" x14ac:dyDescent="0.25">
      <c r="A40" s="114"/>
      <c r="B40" s="114"/>
      <c r="C40" s="114"/>
      <c r="D40" s="114"/>
      <c r="E40" s="114"/>
      <c r="F40" s="114"/>
      <c r="G40" s="114"/>
      <c r="H40" s="114"/>
    </row>
    <row r="41" spans="1:8" x14ac:dyDescent="0.25">
      <c r="A41" s="114"/>
      <c r="B41" s="114"/>
      <c r="C41" s="114"/>
      <c r="D41" s="114"/>
      <c r="E41" s="114"/>
      <c r="F41" s="114"/>
      <c r="G41" s="114"/>
      <c r="H41" s="114"/>
    </row>
    <row r="42" spans="1:8" x14ac:dyDescent="0.25">
      <c r="A42" s="114"/>
      <c r="B42" s="114"/>
      <c r="C42" s="114"/>
      <c r="D42" s="114"/>
      <c r="E42" s="114"/>
      <c r="F42" s="114"/>
      <c r="G42" s="114"/>
      <c r="H42" s="114"/>
    </row>
    <row r="43" spans="1:8" x14ac:dyDescent="0.25">
      <c r="A43" s="114"/>
      <c r="B43" s="114"/>
      <c r="C43" s="114"/>
      <c r="D43" s="114"/>
      <c r="E43" s="114"/>
      <c r="F43" s="114"/>
      <c r="G43" s="114"/>
      <c r="H43" s="114"/>
    </row>
    <row r="44" spans="1:8" x14ac:dyDescent="0.25">
      <c r="A44" s="114"/>
      <c r="B44" s="114"/>
      <c r="C44" s="114"/>
      <c r="D44" s="114"/>
      <c r="E44" s="114"/>
      <c r="F44" s="114"/>
      <c r="G44" s="114"/>
      <c r="H44" s="114"/>
    </row>
    <row r="45" spans="1:8" x14ac:dyDescent="0.25">
      <c r="A45" s="114"/>
      <c r="B45" s="114"/>
      <c r="C45" s="114"/>
      <c r="D45" s="114"/>
      <c r="E45" s="114"/>
      <c r="F45" s="114"/>
      <c r="G45" s="114"/>
      <c r="H45" s="114"/>
    </row>
    <row r="46" spans="1:8" x14ac:dyDescent="0.25">
      <c r="A46" s="114"/>
      <c r="B46" s="114"/>
      <c r="C46" s="114"/>
      <c r="D46" s="114"/>
      <c r="E46" s="114"/>
      <c r="F46" s="114"/>
      <c r="G46" s="114"/>
      <c r="H46" s="114"/>
    </row>
    <row r="47" spans="1:8" x14ac:dyDescent="0.25">
      <c r="A47" s="114"/>
      <c r="B47" s="114"/>
      <c r="C47" s="114"/>
      <c r="D47" s="114"/>
      <c r="E47" s="114"/>
      <c r="F47" s="114"/>
      <c r="G47" s="114"/>
      <c r="H47" s="114"/>
    </row>
    <row r="48" spans="1:8" x14ac:dyDescent="0.25">
      <c r="A48" s="114"/>
      <c r="B48" s="114"/>
      <c r="C48" s="114"/>
      <c r="D48" s="114"/>
      <c r="E48" s="114"/>
      <c r="F48" s="114"/>
      <c r="G48" s="114"/>
      <c r="H48" s="114"/>
    </row>
    <row r="49" spans="1:8" x14ac:dyDescent="0.25">
      <c r="A49" s="114"/>
      <c r="B49" s="114"/>
      <c r="C49" s="114"/>
      <c r="D49" s="114"/>
      <c r="E49" s="114"/>
      <c r="F49" s="114"/>
      <c r="G49" s="114"/>
      <c r="H49" s="114"/>
    </row>
    <row r="50" spans="1:8" x14ac:dyDescent="0.25">
      <c r="A50" s="114"/>
      <c r="B50" s="114"/>
      <c r="C50" s="114"/>
      <c r="D50" s="114"/>
      <c r="E50" s="114"/>
      <c r="F50" s="114"/>
      <c r="G50" s="114"/>
      <c r="H50" s="114"/>
    </row>
    <row r="51" spans="1:8" x14ac:dyDescent="0.25">
      <c r="A51" s="114"/>
      <c r="B51" s="114"/>
      <c r="C51" s="114"/>
      <c r="D51" s="114"/>
      <c r="E51" s="114"/>
      <c r="F51" s="114"/>
      <c r="G51" s="114"/>
      <c r="H51" s="114"/>
    </row>
    <row r="52" spans="1:8" x14ac:dyDescent="0.25">
      <c r="A52" s="114"/>
      <c r="B52" s="114"/>
      <c r="C52" s="114"/>
      <c r="D52" s="114"/>
      <c r="E52" s="114"/>
      <c r="F52" s="114"/>
      <c r="G52" s="114"/>
      <c r="H52" s="114"/>
    </row>
    <row r="53" spans="1:8" x14ac:dyDescent="0.25">
      <c r="A53" s="114"/>
      <c r="B53" s="114"/>
      <c r="C53" s="114"/>
      <c r="D53" s="114"/>
      <c r="E53" s="114"/>
      <c r="F53" s="114"/>
      <c r="G53" s="114"/>
      <c r="H53" s="114"/>
    </row>
    <row r="54" spans="1:8" x14ac:dyDescent="0.25">
      <c r="A54" s="114"/>
      <c r="B54" s="114"/>
      <c r="C54" s="114"/>
      <c r="D54" s="114"/>
      <c r="E54" s="114"/>
      <c r="F54" s="114"/>
      <c r="G54" s="114"/>
      <c r="H54" s="114"/>
    </row>
    <row r="55" spans="1:8" x14ac:dyDescent="0.25">
      <c r="A55" s="114"/>
      <c r="B55" s="114"/>
      <c r="C55" s="114"/>
      <c r="D55" s="114"/>
      <c r="E55" s="114"/>
      <c r="F55" s="114"/>
      <c r="G55" s="114"/>
      <c r="H55" s="114"/>
    </row>
    <row r="56" spans="1:8" x14ac:dyDescent="0.25">
      <c r="A56" s="114"/>
      <c r="B56" s="114"/>
      <c r="C56" s="114"/>
      <c r="D56" s="114"/>
      <c r="E56" s="114"/>
      <c r="F56" s="114"/>
      <c r="G56" s="114"/>
      <c r="H56" s="114"/>
    </row>
    <row r="57" spans="1:8" x14ac:dyDescent="0.25">
      <c r="A57" s="114"/>
      <c r="B57" s="114"/>
      <c r="C57" s="114"/>
      <c r="D57" s="114"/>
      <c r="E57" s="114"/>
      <c r="F57" s="114"/>
      <c r="G57" s="114"/>
      <c r="H57" s="114"/>
    </row>
    <row r="58" spans="1:8" x14ac:dyDescent="0.25">
      <c r="A58" s="114"/>
      <c r="B58" s="114"/>
      <c r="C58" s="114"/>
      <c r="D58" s="114"/>
      <c r="E58" s="114"/>
      <c r="F58" s="114"/>
      <c r="G58" s="114"/>
      <c r="H58" s="114"/>
    </row>
    <row r="59" spans="1:8" x14ac:dyDescent="0.25">
      <c r="A59" s="114"/>
      <c r="B59" s="114"/>
      <c r="C59" s="114"/>
      <c r="D59" s="114"/>
      <c r="E59" s="114"/>
      <c r="F59" s="114"/>
      <c r="G59" s="114"/>
      <c r="H59" s="114"/>
    </row>
    <row r="60" spans="1:8" x14ac:dyDescent="0.25">
      <c r="A60" s="114"/>
      <c r="B60" s="114"/>
      <c r="C60" s="114"/>
      <c r="D60" s="114"/>
      <c r="E60" s="114"/>
      <c r="F60" s="114"/>
      <c r="G60" s="114"/>
      <c r="H60" s="114"/>
    </row>
    <row r="61" spans="1:8" x14ac:dyDescent="0.25">
      <c r="A61" s="114"/>
      <c r="B61" s="114"/>
      <c r="C61" s="114"/>
      <c r="D61" s="114"/>
      <c r="E61" s="114"/>
      <c r="F61" s="114"/>
      <c r="G61" s="114"/>
      <c r="H61" s="114"/>
    </row>
    <row r="62" spans="1:8" x14ac:dyDescent="0.25">
      <c r="A62" s="114"/>
      <c r="B62" s="114"/>
      <c r="C62" s="114"/>
      <c r="D62" s="114"/>
      <c r="E62" s="114"/>
      <c r="F62" s="114"/>
      <c r="G62" s="114"/>
      <c r="H62" s="114"/>
    </row>
    <row r="63" spans="1:8" x14ac:dyDescent="0.25">
      <c r="A63" s="114"/>
      <c r="B63" s="114"/>
      <c r="C63" s="114"/>
      <c r="D63" s="114"/>
      <c r="E63" s="114"/>
      <c r="F63" s="114"/>
      <c r="G63" s="114"/>
      <c r="H63" s="114"/>
    </row>
    <row r="64" spans="1:8" x14ac:dyDescent="0.25">
      <c r="A64" s="114"/>
      <c r="B64" s="114"/>
      <c r="C64" s="114"/>
      <c r="D64" s="114"/>
      <c r="E64" s="114"/>
      <c r="F64" s="114"/>
      <c r="G64" s="114"/>
      <c r="H64" s="114"/>
    </row>
    <row r="65" spans="1:8" x14ac:dyDescent="0.25">
      <c r="A65" s="114"/>
      <c r="B65" s="114"/>
      <c r="C65" s="114"/>
      <c r="D65" s="114"/>
      <c r="E65" s="114"/>
      <c r="F65" s="114"/>
      <c r="G65" s="114"/>
      <c r="H65" s="114"/>
    </row>
    <row r="66" spans="1:8" x14ac:dyDescent="0.25">
      <c r="A66" s="114"/>
      <c r="B66" s="114"/>
      <c r="C66" s="114"/>
      <c r="D66" s="114"/>
      <c r="E66" s="114"/>
      <c r="F66" s="114"/>
      <c r="G66" s="114"/>
      <c r="H66" s="114"/>
    </row>
    <row r="67" spans="1:8" x14ac:dyDescent="0.25">
      <c r="A67" s="114"/>
      <c r="B67" s="114"/>
      <c r="C67" s="114"/>
      <c r="D67" s="114"/>
      <c r="E67" s="114"/>
      <c r="F67" s="114"/>
      <c r="G67" s="114"/>
      <c r="H67" s="114"/>
    </row>
    <row r="68" spans="1:8" x14ac:dyDescent="0.25">
      <c r="A68" s="114"/>
      <c r="B68" s="114"/>
      <c r="C68" s="114"/>
      <c r="D68" s="114"/>
      <c r="E68" s="114"/>
      <c r="F68" s="114"/>
      <c r="G68" s="114"/>
      <c r="H68" s="114"/>
    </row>
    <row r="69" spans="1:8" x14ac:dyDescent="0.25">
      <c r="A69" s="114"/>
      <c r="B69" s="114"/>
      <c r="C69" s="114"/>
      <c r="D69" s="114"/>
      <c r="E69" s="114"/>
      <c r="F69" s="114"/>
      <c r="G69" s="114"/>
      <c r="H69" s="114"/>
    </row>
    <row r="70" spans="1:8" x14ac:dyDescent="0.25">
      <c r="A70" s="114"/>
      <c r="B70" s="114"/>
      <c r="C70" s="114"/>
      <c r="D70" s="114"/>
      <c r="E70" s="114"/>
      <c r="F70" s="114"/>
      <c r="G70" s="114"/>
      <c r="H70" s="114"/>
    </row>
    <row r="71" spans="1:8" x14ac:dyDescent="0.25">
      <c r="A71" s="114"/>
      <c r="B71" s="114"/>
      <c r="C71" s="114"/>
      <c r="D71" s="114"/>
      <c r="E71" s="114"/>
      <c r="F71" s="114"/>
      <c r="G71" s="114"/>
      <c r="H71" s="114"/>
    </row>
    <row r="72" spans="1:8" x14ac:dyDescent="0.25">
      <c r="A72" s="114"/>
      <c r="B72" s="114"/>
      <c r="C72" s="114"/>
      <c r="D72" s="114"/>
      <c r="E72" s="114"/>
      <c r="F72" s="114"/>
      <c r="G72" s="114"/>
      <c r="H72" s="114"/>
    </row>
    <row r="73" spans="1:8" x14ac:dyDescent="0.25">
      <c r="A73" s="114"/>
      <c r="B73" s="114"/>
      <c r="C73" s="114"/>
      <c r="D73" s="114"/>
      <c r="E73" s="114"/>
      <c r="F73" s="114"/>
      <c r="G73" s="114"/>
      <c r="H73" s="114"/>
    </row>
    <row r="74" spans="1:8" x14ac:dyDescent="0.25">
      <c r="A74" s="114"/>
      <c r="B74" s="114"/>
      <c r="C74" s="114"/>
      <c r="D74" s="114"/>
      <c r="E74" s="114"/>
      <c r="F74" s="114"/>
      <c r="G74" s="114"/>
      <c r="H74" s="114"/>
    </row>
    <row r="75" spans="1:8" x14ac:dyDescent="0.25">
      <c r="A75" s="114"/>
      <c r="B75" s="114"/>
      <c r="C75" s="114"/>
      <c r="D75" s="114"/>
      <c r="E75" s="114"/>
      <c r="F75" s="114"/>
      <c r="G75" s="114"/>
      <c r="H75" s="114"/>
    </row>
    <row r="76" spans="1:8" x14ac:dyDescent="0.25">
      <c r="A76" s="114"/>
      <c r="B76" s="114"/>
      <c r="C76" s="114"/>
      <c r="D76" s="114"/>
      <c r="E76" s="114"/>
      <c r="F76" s="114"/>
      <c r="G76" s="114"/>
      <c r="H76" s="114"/>
    </row>
    <row r="77" spans="1:8" x14ac:dyDescent="0.25">
      <c r="A77" s="114"/>
      <c r="B77" s="114"/>
      <c r="C77" s="114"/>
      <c r="D77" s="114"/>
      <c r="E77" s="114"/>
      <c r="F77" s="114"/>
      <c r="G77" s="114"/>
      <c r="H77" s="114"/>
    </row>
    <row r="78" spans="1:8" x14ac:dyDescent="0.25">
      <c r="A78" s="114"/>
      <c r="B78" s="114"/>
      <c r="C78" s="114"/>
      <c r="D78" s="114"/>
      <c r="E78" s="114"/>
      <c r="F78" s="114"/>
      <c r="G78" s="114"/>
      <c r="H78" s="114"/>
    </row>
    <row r="79" spans="1:8" x14ac:dyDescent="0.25">
      <c r="A79" s="114"/>
      <c r="B79" s="114"/>
      <c r="C79" s="114"/>
      <c r="D79" s="114"/>
      <c r="E79" s="114"/>
      <c r="F79" s="114"/>
      <c r="G79" s="114"/>
      <c r="H79" s="114"/>
    </row>
    <row r="80" spans="1:8" x14ac:dyDescent="0.25">
      <c r="A80" s="114"/>
      <c r="B80" s="114"/>
      <c r="C80" s="114"/>
      <c r="D80" s="114"/>
      <c r="E80" s="114"/>
      <c r="F80" s="114"/>
      <c r="G80" s="114"/>
      <c r="H80" s="114"/>
    </row>
    <row r="81" spans="1:8" x14ac:dyDescent="0.25">
      <c r="A81" s="114"/>
      <c r="B81" s="114"/>
      <c r="C81" s="114"/>
      <c r="D81" s="114"/>
      <c r="E81" s="114"/>
      <c r="F81" s="114"/>
      <c r="G81" s="114"/>
      <c r="H81" s="114"/>
    </row>
    <row r="82" spans="1:8" x14ac:dyDescent="0.25">
      <c r="A82" s="114"/>
      <c r="B82" s="114"/>
      <c r="C82" s="114"/>
      <c r="D82" s="114"/>
      <c r="E82" s="114"/>
      <c r="F82" s="114"/>
      <c r="G82" s="114"/>
      <c r="H82" s="114"/>
    </row>
    <row r="83" spans="1:8" x14ac:dyDescent="0.25">
      <c r="A83" s="114"/>
      <c r="B83" s="114"/>
      <c r="C83" s="114"/>
      <c r="D83" s="114"/>
      <c r="E83" s="114"/>
      <c r="F83" s="114"/>
      <c r="G83" s="114"/>
      <c r="H83" s="114"/>
    </row>
    <row r="84" spans="1:8" x14ac:dyDescent="0.25">
      <c r="A84" s="114"/>
      <c r="B84" s="114"/>
      <c r="C84" s="114"/>
      <c r="D84" s="114"/>
      <c r="E84" s="114"/>
      <c r="F84" s="114"/>
      <c r="G84" s="114"/>
      <c r="H84" s="114"/>
    </row>
    <row r="85" spans="1:8" x14ac:dyDescent="0.25">
      <c r="A85" s="114"/>
      <c r="B85" s="114"/>
      <c r="C85" s="114"/>
      <c r="D85" s="114"/>
      <c r="E85" s="114"/>
      <c r="F85" s="114"/>
      <c r="G85" s="114"/>
      <c r="H85" s="114"/>
    </row>
    <row r="86" spans="1:8" x14ac:dyDescent="0.25">
      <c r="A86" s="114"/>
      <c r="B86" s="114"/>
      <c r="C86" s="114"/>
      <c r="D86" s="114"/>
      <c r="E86" s="114"/>
      <c r="F86" s="114"/>
      <c r="G86" s="114"/>
      <c r="H86" s="114"/>
    </row>
    <row r="87" spans="1:8" x14ac:dyDescent="0.25">
      <c r="A87" s="114"/>
      <c r="B87" s="114"/>
      <c r="C87" s="114"/>
      <c r="D87" s="114"/>
      <c r="E87" s="114"/>
      <c r="F87" s="114"/>
      <c r="G87" s="114"/>
      <c r="H87" s="114"/>
    </row>
    <row r="88" spans="1:8" x14ac:dyDescent="0.25">
      <c r="A88" s="114"/>
      <c r="B88" s="114"/>
      <c r="C88" s="114"/>
      <c r="D88" s="114"/>
      <c r="E88" s="114"/>
      <c r="F88" s="114"/>
      <c r="G88" s="114"/>
      <c r="H88" s="114"/>
    </row>
    <row r="89" spans="1:8" x14ac:dyDescent="0.25">
      <c r="A89" s="114"/>
      <c r="B89" s="114"/>
      <c r="C89" s="114"/>
      <c r="D89" s="114"/>
      <c r="E89" s="114"/>
      <c r="F89" s="114"/>
      <c r="G89" s="114"/>
      <c r="H89" s="114"/>
    </row>
    <row r="90" spans="1:8" x14ac:dyDescent="0.25">
      <c r="A90" s="114"/>
      <c r="B90" s="114"/>
      <c r="C90" s="114"/>
      <c r="D90" s="114"/>
      <c r="E90" s="114"/>
      <c r="F90" s="114"/>
      <c r="G90" s="114"/>
      <c r="H90" s="114"/>
    </row>
    <row r="91" spans="1:8" x14ac:dyDescent="0.25">
      <c r="A91" s="114"/>
      <c r="B91" s="114"/>
      <c r="C91" s="114"/>
      <c r="D91" s="114"/>
      <c r="E91" s="114"/>
      <c r="F91" s="114"/>
      <c r="G91" s="114"/>
      <c r="H91" s="114"/>
    </row>
    <row r="92" spans="1:8" x14ac:dyDescent="0.25">
      <c r="A92" s="114"/>
      <c r="B92" s="114"/>
      <c r="C92" s="114"/>
      <c r="D92" s="114"/>
      <c r="E92" s="114"/>
      <c r="F92" s="114"/>
      <c r="G92" s="114"/>
      <c r="H92" s="114"/>
    </row>
    <row r="93" spans="1:8" x14ac:dyDescent="0.25">
      <c r="A93" s="114"/>
      <c r="B93" s="114"/>
      <c r="C93" s="114"/>
      <c r="D93" s="114"/>
      <c r="E93" s="114"/>
      <c r="F93" s="114"/>
      <c r="G93" s="114"/>
      <c r="H93" s="114"/>
    </row>
    <row r="94" spans="1:8" x14ac:dyDescent="0.25">
      <c r="A94" s="114"/>
      <c r="B94" s="114"/>
      <c r="C94" s="114"/>
      <c r="D94" s="114"/>
      <c r="E94" s="114"/>
      <c r="F94" s="114"/>
      <c r="G94" s="114"/>
      <c r="H94" s="114"/>
    </row>
    <row r="95" spans="1:8" x14ac:dyDescent="0.25">
      <c r="A95" s="114"/>
      <c r="B95" s="114"/>
      <c r="C95" s="114"/>
      <c r="D95" s="114"/>
      <c r="E95" s="114"/>
      <c r="F95" s="114"/>
      <c r="G95" s="114"/>
      <c r="H95" s="114"/>
    </row>
    <row r="96" spans="1:8" x14ac:dyDescent="0.25">
      <c r="A96" s="114"/>
      <c r="B96" s="114"/>
      <c r="C96" s="114"/>
      <c r="D96" s="114"/>
      <c r="E96" s="114"/>
      <c r="F96" s="114"/>
      <c r="G96" s="114"/>
      <c r="H96" s="114"/>
    </row>
    <row r="97" spans="1:8" x14ac:dyDescent="0.25">
      <c r="A97" s="114"/>
      <c r="B97" s="114"/>
      <c r="C97" s="114"/>
      <c r="D97" s="114"/>
      <c r="E97" s="114"/>
      <c r="F97" s="114"/>
      <c r="G97" s="114"/>
      <c r="H97" s="114"/>
    </row>
    <row r="98" spans="1:8" x14ac:dyDescent="0.25">
      <c r="A98" s="114"/>
      <c r="B98" s="114"/>
      <c r="C98" s="114"/>
      <c r="D98" s="114"/>
      <c r="E98" s="114"/>
      <c r="F98" s="114"/>
      <c r="G98" s="114"/>
      <c r="H98" s="114"/>
    </row>
    <row r="99" spans="1:8" x14ac:dyDescent="0.25">
      <c r="A99" s="114"/>
      <c r="B99" s="114"/>
      <c r="C99" s="114"/>
      <c r="D99" s="114"/>
      <c r="E99" s="114"/>
      <c r="F99" s="114"/>
      <c r="G99" s="114"/>
      <c r="H99" s="114"/>
    </row>
    <row r="100" spans="1:8" x14ac:dyDescent="0.25">
      <c r="A100" s="114"/>
      <c r="B100" s="114"/>
      <c r="C100" s="114"/>
      <c r="D100" s="114"/>
      <c r="E100" s="114"/>
      <c r="F100" s="114"/>
      <c r="G100" s="114"/>
      <c r="H100" s="114"/>
    </row>
    <row r="101" spans="1:8" x14ac:dyDescent="0.25">
      <c r="A101" s="114"/>
      <c r="B101" s="114"/>
      <c r="C101" s="114"/>
      <c r="D101" s="114"/>
      <c r="E101" s="114"/>
      <c r="F101" s="114"/>
      <c r="G101" s="114"/>
      <c r="H101" s="114"/>
    </row>
    <row r="102" spans="1:8" x14ac:dyDescent="0.25">
      <c r="A102" s="114"/>
      <c r="B102" s="114"/>
      <c r="C102" s="114"/>
      <c r="D102" s="114"/>
      <c r="E102" s="114"/>
      <c r="F102" s="114"/>
      <c r="G102" s="114"/>
      <c r="H102" s="114"/>
    </row>
    <row r="103" spans="1:8" x14ac:dyDescent="0.25">
      <c r="A103" s="114"/>
      <c r="B103" s="114"/>
      <c r="C103" s="114"/>
      <c r="D103" s="114"/>
      <c r="E103" s="114"/>
      <c r="F103" s="114"/>
      <c r="G103" s="114"/>
      <c r="H103" s="114"/>
    </row>
    <row r="104" spans="1:8" x14ac:dyDescent="0.25">
      <c r="A104" s="114"/>
      <c r="B104" s="114"/>
      <c r="C104" s="114"/>
      <c r="D104" s="114"/>
      <c r="E104" s="114"/>
      <c r="F104" s="114"/>
      <c r="G104" s="114"/>
      <c r="H104" s="114"/>
    </row>
    <row r="105" spans="1:8" x14ac:dyDescent="0.25">
      <c r="A105" s="114"/>
      <c r="B105" s="114"/>
      <c r="C105" s="114"/>
      <c r="D105" s="114"/>
      <c r="E105" s="114"/>
      <c r="F105" s="114"/>
      <c r="G105" s="114"/>
      <c r="H105" s="114"/>
    </row>
    <row r="106" spans="1:8" x14ac:dyDescent="0.25">
      <c r="A106" s="114"/>
      <c r="B106" s="114"/>
      <c r="C106" s="114"/>
      <c r="D106" s="114"/>
      <c r="E106" s="114"/>
      <c r="F106" s="114"/>
      <c r="G106" s="114"/>
      <c r="H106" s="114"/>
    </row>
    <row r="107" spans="1:8" x14ac:dyDescent="0.25">
      <c r="A107" s="114"/>
      <c r="B107" s="114"/>
      <c r="C107" s="114"/>
      <c r="D107" s="114"/>
      <c r="E107" s="114"/>
      <c r="F107" s="114"/>
      <c r="G107" s="114"/>
      <c r="H107" s="114"/>
    </row>
    <row r="108" spans="1:8" x14ac:dyDescent="0.25">
      <c r="A108" s="114"/>
      <c r="B108" s="114"/>
      <c r="C108" s="114"/>
      <c r="D108" s="114"/>
      <c r="E108" s="114"/>
      <c r="F108" s="114"/>
      <c r="G108" s="114"/>
      <c r="H108" s="114"/>
    </row>
    <row r="109" spans="1:8" x14ac:dyDescent="0.25">
      <c r="A109" s="114"/>
      <c r="B109" s="114"/>
      <c r="C109" s="114"/>
      <c r="D109" s="114"/>
      <c r="E109" s="114"/>
      <c r="F109" s="114"/>
      <c r="G109" s="114"/>
      <c r="H109" s="114"/>
    </row>
    <row r="110" spans="1:8" x14ac:dyDescent="0.25">
      <c r="A110" s="114"/>
      <c r="B110" s="114"/>
      <c r="C110" s="114"/>
      <c r="D110" s="114"/>
      <c r="E110" s="114"/>
      <c r="F110" s="114"/>
      <c r="G110" s="114"/>
      <c r="H110" s="114"/>
    </row>
    <row r="111" spans="1:8" x14ac:dyDescent="0.25">
      <c r="A111" s="114"/>
      <c r="B111" s="114"/>
      <c r="C111" s="114"/>
      <c r="D111" s="114"/>
      <c r="E111" s="114"/>
      <c r="F111" s="114"/>
      <c r="G111" s="114"/>
      <c r="H111" s="114"/>
    </row>
    <row r="112" spans="1:8" x14ac:dyDescent="0.25">
      <c r="A112" s="114"/>
      <c r="B112" s="114"/>
      <c r="C112" s="114"/>
      <c r="D112" s="114"/>
      <c r="E112" s="114"/>
      <c r="F112" s="114"/>
      <c r="G112" s="114"/>
      <c r="H112" s="114"/>
    </row>
    <row r="113" spans="1:8" x14ac:dyDescent="0.25">
      <c r="A113" s="114"/>
      <c r="B113" s="114"/>
      <c r="C113" s="114"/>
      <c r="D113" s="114"/>
      <c r="E113" s="114"/>
      <c r="F113" s="114"/>
      <c r="G113" s="114"/>
      <c r="H113" s="114"/>
    </row>
    <row r="114" spans="1:8" x14ac:dyDescent="0.25">
      <c r="A114" s="114"/>
      <c r="B114" s="114"/>
      <c r="C114" s="114"/>
      <c r="D114" s="114"/>
      <c r="E114" s="114"/>
      <c r="F114" s="114"/>
      <c r="G114" s="114"/>
      <c r="H114" s="114"/>
    </row>
    <row r="115" spans="1:8" x14ac:dyDescent="0.25">
      <c r="A115" s="114"/>
      <c r="B115" s="114"/>
      <c r="C115" s="114"/>
      <c r="D115" s="114"/>
      <c r="E115" s="114"/>
      <c r="F115" s="114"/>
      <c r="G115" s="114"/>
      <c r="H115" s="114"/>
    </row>
    <row r="116" spans="1:8" x14ac:dyDescent="0.25">
      <c r="A116" s="114"/>
      <c r="B116" s="114"/>
      <c r="C116" s="114"/>
      <c r="D116" s="114"/>
      <c r="E116" s="114"/>
      <c r="F116" s="114"/>
      <c r="G116" s="114"/>
      <c r="H116" s="114"/>
    </row>
    <row r="117" spans="1:8" x14ac:dyDescent="0.25">
      <c r="A117" s="114"/>
      <c r="B117" s="114"/>
      <c r="C117" s="114"/>
      <c r="D117" s="114"/>
      <c r="E117" s="114"/>
      <c r="F117" s="114"/>
      <c r="G117" s="114"/>
      <c r="H117" s="114"/>
    </row>
    <row r="118" spans="1:8" x14ac:dyDescent="0.25">
      <c r="A118" s="114"/>
      <c r="B118" s="114"/>
      <c r="C118" s="114"/>
      <c r="D118" s="114"/>
      <c r="E118" s="114"/>
      <c r="F118" s="114"/>
      <c r="G118" s="114"/>
      <c r="H118" s="114"/>
    </row>
    <row r="119" spans="1:8" x14ac:dyDescent="0.25">
      <c r="A119" s="114"/>
      <c r="B119" s="114"/>
      <c r="C119" s="114"/>
      <c r="D119" s="114"/>
      <c r="E119" s="114"/>
      <c r="F119" s="114"/>
      <c r="G119" s="114"/>
      <c r="H119" s="114"/>
    </row>
    <row r="120" spans="1:8" x14ac:dyDescent="0.25">
      <c r="A120" s="114"/>
      <c r="B120" s="114"/>
      <c r="C120" s="114"/>
      <c r="D120" s="114"/>
      <c r="E120" s="114"/>
      <c r="F120" s="114"/>
      <c r="G120" s="114"/>
      <c r="H120" s="114"/>
    </row>
    <row r="121" spans="1:8" x14ac:dyDescent="0.25">
      <c r="A121" s="114"/>
      <c r="B121" s="114"/>
      <c r="C121" s="114"/>
      <c r="D121" s="114"/>
      <c r="E121" s="114"/>
      <c r="F121" s="114"/>
      <c r="G121" s="114"/>
      <c r="H121" s="114"/>
    </row>
    <row r="122" spans="1:8" x14ac:dyDescent="0.25">
      <c r="A122" s="114"/>
      <c r="B122" s="114"/>
      <c r="C122" s="114"/>
      <c r="D122" s="114"/>
      <c r="E122" s="114"/>
      <c r="F122" s="114"/>
      <c r="G122" s="114"/>
      <c r="H122" s="114"/>
    </row>
    <row r="123" spans="1:8" x14ac:dyDescent="0.25">
      <c r="A123" s="114"/>
      <c r="B123" s="114"/>
      <c r="C123" s="114"/>
      <c r="D123" s="114"/>
      <c r="E123" s="114"/>
      <c r="F123" s="114"/>
      <c r="G123" s="114"/>
      <c r="H123" s="114"/>
    </row>
    <row r="124" spans="1:8" x14ac:dyDescent="0.25">
      <c r="A124" s="114"/>
      <c r="B124" s="114"/>
      <c r="C124" s="114"/>
      <c r="D124" s="114"/>
      <c r="E124" s="114"/>
      <c r="F124" s="114"/>
      <c r="G124" s="114"/>
      <c r="H124" s="114"/>
    </row>
    <row r="125" spans="1:8" x14ac:dyDescent="0.25">
      <c r="A125" s="114"/>
      <c r="B125" s="114"/>
      <c r="C125" s="114"/>
      <c r="D125" s="114"/>
      <c r="E125" s="114"/>
      <c r="F125" s="114"/>
      <c r="G125" s="114"/>
      <c r="H125" s="114"/>
    </row>
    <row r="126" spans="1:8" x14ac:dyDescent="0.25">
      <c r="A126" s="114"/>
      <c r="B126" s="114"/>
      <c r="C126" s="114"/>
      <c r="D126" s="114"/>
      <c r="E126" s="114"/>
      <c r="F126" s="114"/>
      <c r="G126" s="114"/>
      <c r="H126" s="114"/>
    </row>
    <row r="127" spans="1:8" x14ac:dyDescent="0.25">
      <c r="A127" s="114"/>
      <c r="B127" s="114"/>
      <c r="C127" s="114"/>
      <c r="D127" s="114"/>
      <c r="E127" s="114"/>
      <c r="F127" s="114"/>
      <c r="G127" s="114"/>
      <c r="H127" s="114"/>
    </row>
    <row r="128" spans="1:8" x14ac:dyDescent="0.25">
      <c r="A128" s="114"/>
      <c r="B128" s="114"/>
      <c r="C128" s="114"/>
      <c r="D128" s="114"/>
      <c r="E128" s="114"/>
      <c r="F128" s="114"/>
      <c r="G128" s="114"/>
      <c r="H128" s="114"/>
    </row>
    <row r="129" spans="1:8" x14ac:dyDescent="0.25">
      <c r="A129" s="114"/>
      <c r="B129" s="114"/>
      <c r="C129" s="114"/>
      <c r="D129" s="114"/>
      <c r="E129" s="114"/>
      <c r="F129" s="114"/>
      <c r="G129" s="114"/>
      <c r="H129" s="114"/>
    </row>
    <row r="130" spans="1:8" x14ac:dyDescent="0.25">
      <c r="A130" s="114"/>
      <c r="B130" s="114"/>
      <c r="C130" s="114"/>
      <c r="D130" s="114"/>
      <c r="E130" s="114"/>
      <c r="F130" s="114"/>
      <c r="G130" s="114"/>
      <c r="H130" s="114"/>
    </row>
    <row r="131" spans="1:8" x14ac:dyDescent="0.25">
      <c r="A131" s="114"/>
      <c r="B131" s="114"/>
      <c r="C131" s="114"/>
      <c r="D131" s="114"/>
      <c r="E131" s="114"/>
      <c r="F131" s="114"/>
      <c r="G131" s="114"/>
      <c r="H131" s="114"/>
    </row>
    <row r="132" spans="1:8" x14ac:dyDescent="0.25">
      <c r="A132" s="114"/>
      <c r="B132" s="114"/>
      <c r="C132" s="114"/>
      <c r="D132" s="114"/>
      <c r="E132" s="114"/>
      <c r="F132" s="114"/>
      <c r="G132" s="114"/>
      <c r="H132" s="114"/>
    </row>
    <row r="133" spans="1:8" x14ac:dyDescent="0.25">
      <c r="A133" s="114"/>
      <c r="B133" s="114"/>
      <c r="C133" s="114"/>
      <c r="D133" s="114"/>
      <c r="E133" s="114"/>
      <c r="F133" s="114"/>
      <c r="G133" s="114"/>
      <c r="H133" s="114"/>
    </row>
    <row r="134" spans="1:8" x14ac:dyDescent="0.25">
      <c r="A134" s="114"/>
      <c r="B134" s="114"/>
      <c r="C134" s="114"/>
      <c r="D134" s="114"/>
      <c r="E134" s="114"/>
      <c r="F134" s="114"/>
      <c r="G134" s="114"/>
      <c r="H134" s="114"/>
    </row>
    <row r="135" spans="1:8" x14ac:dyDescent="0.25">
      <c r="A135" s="114"/>
      <c r="B135" s="114"/>
      <c r="C135" s="114"/>
      <c r="D135" s="114"/>
      <c r="E135" s="114"/>
      <c r="F135" s="114"/>
      <c r="G135" s="114"/>
      <c r="H135" s="114"/>
    </row>
    <row r="136" spans="1:8" x14ac:dyDescent="0.25">
      <c r="A136" s="114"/>
      <c r="B136" s="114"/>
      <c r="C136" s="114"/>
      <c r="D136" s="114"/>
      <c r="E136" s="114"/>
      <c r="F136" s="114"/>
      <c r="G136" s="114"/>
      <c r="H136" s="114"/>
    </row>
    <row r="137" spans="1:8" x14ac:dyDescent="0.25">
      <c r="A137" s="114"/>
      <c r="B137" s="114"/>
      <c r="C137" s="114"/>
      <c r="D137" s="114"/>
      <c r="E137" s="114"/>
      <c r="F137" s="114"/>
      <c r="G137" s="114"/>
      <c r="H137" s="114"/>
    </row>
    <row r="138" spans="1:8" x14ac:dyDescent="0.25">
      <c r="A138" s="114"/>
      <c r="B138" s="114"/>
      <c r="C138" s="114"/>
      <c r="D138" s="114"/>
      <c r="E138" s="114"/>
      <c r="F138" s="114"/>
      <c r="G138" s="114"/>
      <c r="H138" s="114"/>
    </row>
    <row r="139" spans="1:8" x14ac:dyDescent="0.25">
      <c r="A139" s="114"/>
      <c r="B139" s="114"/>
      <c r="C139" s="114"/>
      <c r="D139" s="114"/>
      <c r="E139" s="114"/>
      <c r="F139" s="114"/>
      <c r="G139" s="114"/>
      <c r="H139" s="114"/>
    </row>
    <row r="140" spans="1:8" x14ac:dyDescent="0.25">
      <c r="A140" s="114"/>
      <c r="B140" s="114"/>
      <c r="C140" s="114"/>
      <c r="D140" s="114"/>
      <c r="E140" s="114"/>
      <c r="F140" s="114"/>
      <c r="G140" s="114"/>
      <c r="H140" s="114"/>
    </row>
    <row r="141" spans="1:8" x14ac:dyDescent="0.25">
      <c r="A141" s="114"/>
      <c r="B141" s="114"/>
      <c r="C141" s="114"/>
      <c r="D141" s="114"/>
      <c r="E141" s="114"/>
      <c r="F141" s="114"/>
      <c r="G141" s="114"/>
      <c r="H141" s="114"/>
    </row>
    <row r="142" spans="1:8" x14ac:dyDescent="0.25">
      <c r="A142" s="114"/>
      <c r="B142" s="114"/>
      <c r="C142" s="114"/>
      <c r="D142" s="114"/>
      <c r="E142" s="114"/>
      <c r="F142" s="114"/>
      <c r="G142" s="114"/>
      <c r="H142" s="114"/>
    </row>
    <row r="143" spans="1:8" x14ac:dyDescent="0.25">
      <c r="A143" s="114"/>
      <c r="B143" s="114"/>
      <c r="C143" s="114"/>
      <c r="D143" s="114"/>
      <c r="E143" s="114"/>
      <c r="F143" s="114"/>
      <c r="G143" s="114"/>
      <c r="H143" s="114"/>
    </row>
    <row r="144" spans="1:8" x14ac:dyDescent="0.25">
      <c r="A144" s="114"/>
      <c r="B144" s="114"/>
      <c r="C144" s="114"/>
      <c r="D144" s="114"/>
      <c r="E144" s="114"/>
      <c r="F144" s="114"/>
      <c r="G144" s="114"/>
      <c r="H144" s="114"/>
    </row>
    <row r="145" spans="1:8" x14ac:dyDescent="0.25">
      <c r="A145" s="114"/>
      <c r="B145" s="114"/>
      <c r="C145" s="114"/>
      <c r="D145" s="114"/>
      <c r="E145" s="114"/>
      <c r="F145" s="114"/>
      <c r="G145" s="114"/>
      <c r="H145" s="114"/>
    </row>
    <row r="146" spans="1:8" x14ac:dyDescent="0.25">
      <c r="A146" s="114"/>
      <c r="B146" s="114"/>
      <c r="C146" s="114"/>
      <c r="D146" s="114"/>
      <c r="E146" s="114"/>
      <c r="F146" s="114"/>
      <c r="G146" s="114"/>
      <c r="H146" s="114"/>
    </row>
    <row r="147" spans="1:8" x14ac:dyDescent="0.25">
      <c r="A147" s="114"/>
      <c r="B147" s="114"/>
      <c r="C147" s="114"/>
      <c r="D147" s="114"/>
      <c r="E147" s="114"/>
      <c r="F147" s="114"/>
      <c r="G147" s="114"/>
      <c r="H147" s="114"/>
    </row>
    <row r="148" spans="1:8" x14ac:dyDescent="0.25">
      <c r="A148" s="114"/>
      <c r="B148" s="114"/>
      <c r="C148" s="114"/>
      <c r="D148" s="114"/>
      <c r="E148" s="114"/>
      <c r="F148" s="114"/>
      <c r="G148" s="114"/>
      <c r="H148" s="114"/>
    </row>
    <row r="149" spans="1:8" x14ac:dyDescent="0.25">
      <c r="A149" s="114"/>
      <c r="B149" s="114"/>
      <c r="C149" s="114"/>
      <c r="D149" s="114"/>
      <c r="E149" s="114"/>
      <c r="F149" s="114"/>
      <c r="G149" s="114"/>
      <c r="H149" s="114"/>
    </row>
    <row r="150" spans="1:8" x14ac:dyDescent="0.25">
      <c r="A150" s="114"/>
      <c r="B150" s="114"/>
      <c r="C150" s="114"/>
      <c r="D150" s="114"/>
      <c r="E150" s="114"/>
      <c r="F150" s="114"/>
      <c r="G150" s="114"/>
      <c r="H150" s="114"/>
    </row>
    <row r="151" spans="1:8" x14ac:dyDescent="0.25">
      <c r="A151" s="114"/>
      <c r="B151" s="114"/>
      <c r="C151" s="114"/>
      <c r="D151" s="114"/>
      <c r="E151" s="114"/>
      <c r="F151" s="114"/>
      <c r="G151" s="114"/>
      <c r="H151" s="114"/>
    </row>
    <row r="152" spans="1:8" x14ac:dyDescent="0.25">
      <c r="A152" s="114"/>
      <c r="B152" s="114"/>
      <c r="C152" s="114"/>
      <c r="D152" s="114"/>
      <c r="E152" s="114"/>
      <c r="F152" s="114"/>
      <c r="G152" s="114"/>
      <c r="H152" s="114"/>
    </row>
    <row r="153" spans="1:8" x14ac:dyDescent="0.25">
      <c r="A153" s="114"/>
      <c r="B153" s="114"/>
      <c r="C153" s="114"/>
      <c r="D153" s="114"/>
      <c r="E153" s="114"/>
      <c r="F153" s="114"/>
      <c r="G153" s="114"/>
      <c r="H153" s="114"/>
    </row>
    <row r="154" spans="1:8" x14ac:dyDescent="0.25">
      <c r="A154" s="114"/>
      <c r="B154" s="114"/>
      <c r="C154" s="114"/>
      <c r="D154" s="114"/>
      <c r="E154" s="114"/>
      <c r="F154" s="114"/>
      <c r="G154" s="114"/>
      <c r="H154" s="114"/>
    </row>
    <row r="155" spans="1:8" x14ac:dyDescent="0.25">
      <c r="A155" s="114"/>
      <c r="B155" s="114"/>
      <c r="C155" s="114"/>
      <c r="D155" s="114"/>
      <c r="E155" s="114"/>
      <c r="F155" s="114"/>
      <c r="G155" s="114"/>
      <c r="H155" s="114"/>
    </row>
    <row r="156" spans="1:8" x14ac:dyDescent="0.25">
      <c r="A156" s="114"/>
      <c r="B156" s="114"/>
      <c r="C156" s="114"/>
      <c r="D156" s="114"/>
      <c r="E156" s="114"/>
      <c r="F156" s="114"/>
      <c r="G156" s="114"/>
      <c r="H156" s="114"/>
    </row>
    <row r="157" spans="1:8" x14ac:dyDescent="0.25">
      <c r="A157" s="114"/>
      <c r="B157" s="114"/>
      <c r="C157" s="114"/>
      <c r="D157" s="114"/>
      <c r="E157" s="114"/>
      <c r="F157" s="114"/>
      <c r="G157" s="114"/>
      <c r="H157" s="114"/>
    </row>
    <row r="158" spans="1:8" x14ac:dyDescent="0.25">
      <c r="A158" s="114"/>
      <c r="B158" s="114"/>
      <c r="C158" s="114"/>
      <c r="D158" s="114"/>
      <c r="E158" s="114"/>
      <c r="F158" s="114"/>
      <c r="G158" s="114"/>
      <c r="H158" s="114"/>
    </row>
    <row r="159" spans="1:8" x14ac:dyDescent="0.25">
      <c r="A159" s="114"/>
      <c r="B159" s="114"/>
      <c r="C159" s="114"/>
      <c r="D159" s="114"/>
      <c r="E159" s="114"/>
      <c r="F159" s="114"/>
      <c r="G159" s="114"/>
      <c r="H159" s="114"/>
    </row>
    <row r="160" spans="1:8" x14ac:dyDescent="0.25">
      <c r="A160" s="114"/>
      <c r="B160" s="114"/>
      <c r="C160" s="114"/>
      <c r="D160" s="114"/>
      <c r="E160" s="114"/>
      <c r="F160" s="114"/>
      <c r="G160" s="114"/>
      <c r="H160" s="114"/>
    </row>
    <row r="161" spans="1:8" x14ac:dyDescent="0.25">
      <c r="A161" s="114"/>
      <c r="B161" s="114"/>
      <c r="C161" s="114"/>
      <c r="D161" s="114"/>
      <c r="E161" s="114"/>
      <c r="F161" s="114"/>
      <c r="G161" s="114"/>
      <c r="H161" s="114"/>
    </row>
    <row r="162" spans="1:8" x14ac:dyDescent="0.25">
      <c r="A162" s="114"/>
      <c r="B162" s="114"/>
      <c r="C162" s="114"/>
      <c r="D162" s="114"/>
      <c r="E162" s="114"/>
      <c r="F162" s="114"/>
      <c r="G162" s="114"/>
      <c r="H162" s="114"/>
    </row>
    <row r="163" spans="1:8" x14ac:dyDescent="0.25">
      <c r="A163" s="114"/>
      <c r="B163" s="114"/>
      <c r="C163" s="114"/>
      <c r="D163" s="114"/>
      <c r="E163" s="114"/>
      <c r="F163" s="114"/>
      <c r="G163" s="114"/>
      <c r="H163" s="114"/>
    </row>
    <row r="164" spans="1:8" x14ac:dyDescent="0.25">
      <c r="A164" s="114"/>
      <c r="B164" s="114"/>
      <c r="C164" s="114"/>
      <c r="D164" s="114"/>
      <c r="E164" s="114"/>
      <c r="F164" s="114"/>
      <c r="G164" s="114"/>
      <c r="H164" s="114"/>
    </row>
    <row r="165" spans="1:8" x14ac:dyDescent="0.25">
      <c r="A165" s="114"/>
      <c r="B165" s="114"/>
      <c r="C165" s="114"/>
      <c r="D165" s="114"/>
      <c r="E165" s="114"/>
      <c r="F165" s="114"/>
      <c r="G165" s="114"/>
      <c r="H165" s="114"/>
    </row>
  </sheetData>
  <mergeCells count="26">
    <mergeCell ref="A37:H37"/>
    <mergeCell ref="A21:C21"/>
    <mergeCell ref="D21:E21"/>
    <mergeCell ref="A22:C22"/>
    <mergeCell ref="A23:C25"/>
    <mergeCell ref="D23:E25"/>
    <mergeCell ref="A26:C29"/>
    <mergeCell ref="D26:E28"/>
    <mergeCell ref="A31:H31"/>
    <mergeCell ref="A33:H33"/>
    <mergeCell ref="A34:H34"/>
    <mergeCell ref="A35:H35"/>
    <mergeCell ref="A36:H36"/>
    <mergeCell ref="A17:C20"/>
    <mergeCell ref="D17:E20"/>
    <mergeCell ref="E1:H1"/>
    <mergeCell ref="E2:H2"/>
    <mergeCell ref="E3:H3"/>
    <mergeCell ref="E4:H4"/>
    <mergeCell ref="E5:H5"/>
    <mergeCell ref="F6:H6"/>
    <mergeCell ref="F7:H7"/>
    <mergeCell ref="E8:H8"/>
    <mergeCell ref="A10:H10"/>
    <mergeCell ref="A11:H11"/>
    <mergeCell ref="A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2016-02-17T09:27:36Z</dcterms:modified>
</cp:coreProperties>
</file>